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rfield\Merchandise\COGS\"/>
    </mc:Choice>
  </mc:AlternateContent>
  <xr:revisionPtr revIDLastSave="0" documentId="8_{525A5352-112D-4650-A718-5112A5E27B21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st Increase Justification" sheetId="19" r:id="rId1"/>
    <sheet name="Item Listing" sheetId="20" r:id="rId2"/>
    <sheet name="Category Role" sheetId="26" state="hidden" r:id="rId3"/>
    <sheet name="Cost Component Details" sheetId="23" state="hidden" r:id="rId4"/>
  </sheets>
  <definedNames>
    <definedName name="_AMO_UniqueIdentifier" hidden="1">"'6085fce7-6f49-4de7-b520-45f66726168e'"</definedName>
    <definedName name="_xlnm._FilterDatabase" localSheetId="2" hidden="1">'Category Role'!$A$1:$B$308</definedName>
    <definedName name="_xlnm._FilterDatabase" localSheetId="1" hidden="1">'Item Listing'!$A$8:$W$8</definedName>
    <definedName name="_xlnm.Print_Titles" localSheetId="1">'Item Listing'!$8:$8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20" l="1"/>
  <c r="E11" i="20" l="1"/>
  <c r="E12" i="20"/>
  <c r="P10" i="20" l="1"/>
  <c r="AA10" i="20" l="1"/>
  <c r="V10" i="20"/>
  <c r="P102" i="20" l="1"/>
  <c r="O102" i="20"/>
  <c r="P101" i="20"/>
  <c r="O101" i="20"/>
  <c r="P100" i="20"/>
  <c r="O100" i="20"/>
  <c r="P99" i="20"/>
  <c r="O99" i="20"/>
  <c r="P98" i="20"/>
  <c r="O98" i="20"/>
  <c r="P97" i="20"/>
  <c r="O97" i="20"/>
  <c r="P96" i="20"/>
  <c r="O96" i="20"/>
  <c r="P95" i="20"/>
  <c r="O95" i="20"/>
  <c r="P94" i="20"/>
  <c r="O94" i="20"/>
  <c r="P93" i="20"/>
  <c r="O93" i="20"/>
  <c r="P92" i="20"/>
  <c r="O92" i="20"/>
  <c r="P91" i="20"/>
  <c r="O91" i="20"/>
  <c r="P90" i="20"/>
  <c r="O90" i="20"/>
  <c r="P89" i="20"/>
  <c r="O89" i="20"/>
  <c r="P88" i="20"/>
  <c r="O88" i="20"/>
  <c r="P87" i="20"/>
  <c r="O87" i="20"/>
  <c r="P86" i="20"/>
  <c r="O86" i="20"/>
  <c r="P85" i="20"/>
  <c r="O85" i="20"/>
  <c r="P84" i="20"/>
  <c r="O84" i="20"/>
  <c r="P83" i="20"/>
  <c r="O83" i="20"/>
  <c r="P82" i="20"/>
  <c r="O82" i="20"/>
  <c r="P81" i="20"/>
  <c r="O81" i="20"/>
  <c r="P80" i="20"/>
  <c r="O80" i="20"/>
  <c r="P79" i="20"/>
  <c r="O79" i="20"/>
  <c r="P78" i="20"/>
  <c r="O78" i="20"/>
  <c r="P77" i="20"/>
  <c r="O77" i="20"/>
  <c r="P76" i="20"/>
  <c r="O76" i="20"/>
  <c r="P75" i="20"/>
  <c r="O75" i="20"/>
  <c r="P74" i="20"/>
  <c r="O74" i="20"/>
  <c r="P73" i="20"/>
  <c r="O73" i="20"/>
  <c r="P72" i="20"/>
  <c r="O72" i="20"/>
  <c r="P71" i="20"/>
  <c r="O71" i="20"/>
  <c r="P70" i="20"/>
  <c r="O70" i="20"/>
  <c r="P69" i="20"/>
  <c r="O69" i="20"/>
  <c r="P68" i="20"/>
  <c r="O68" i="20"/>
  <c r="P67" i="20"/>
  <c r="O67" i="20"/>
  <c r="P66" i="20"/>
  <c r="O66" i="20"/>
  <c r="P65" i="20"/>
  <c r="O65" i="20"/>
  <c r="P64" i="20"/>
  <c r="O64" i="20"/>
  <c r="P63" i="20"/>
  <c r="O63" i="20"/>
  <c r="P62" i="20"/>
  <c r="O62" i="20"/>
  <c r="P61" i="20"/>
  <c r="O61" i="20"/>
  <c r="P60" i="20"/>
  <c r="O60" i="20"/>
  <c r="P59" i="20"/>
  <c r="O59" i="20"/>
  <c r="P58" i="20"/>
  <c r="O58" i="20"/>
  <c r="P57" i="20"/>
  <c r="O57" i="20"/>
  <c r="P56" i="20"/>
  <c r="O56" i="20"/>
  <c r="P55" i="20"/>
  <c r="O55" i="20"/>
  <c r="P54" i="20"/>
  <c r="O54" i="20"/>
  <c r="P53" i="20"/>
  <c r="O53" i="20"/>
  <c r="P52" i="20"/>
  <c r="O52" i="20"/>
  <c r="P51" i="20"/>
  <c r="O51" i="20"/>
  <c r="P50" i="20"/>
  <c r="O50" i="20"/>
  <c r="P49" i="20"/>
  <c r="O49" i="20"/>
  <c r="P48" i="20"/>
  <c r="O48" i="20"/>
  <c r="P47" i="20"/>
  <c r="O47" i="20"/>
  <c r="P46" i="20"/>
  <c r="O46" i="20"/>
  <c r="P45" i="20"/>
  <c r="O45" i="20"/>
  <c r="P44" i="20"/>
  <c r="O44" i="20"/>
  <c r="P43" i="20"/>
  <c r="O43" i="20"/>
  <c r="P42" i="20"/>
  <c r="O42" i="20"/>
  <c r="P41" i="20"/>
  <c r="O41" i="20"/>
  <c r="P40" i="20"/>
  <c r="O40" i="20"/>
  <c r="P39" i="20"/>
  <c r="O39" i="20"/>
  <c r="P38" i="20"/>
  <c r="O38" i="20"/>
  <c r="P37" i="20"/>
  <c r="O37" i="20"/>
  <c r="P36" i="20"/>
  <c r="O36" i="20"/>
  <c r="P35" i="20"/>
  <c r="O35" i="20"/>
  <c r="P34" i="20"/>
  <c r="O34" i="20"/>
  <c r="P33" i="20"/>
  <c r="O33" i="20"/>
  <c r="P32" i="20"/>
  <c r="O32" i="20"/>
  <c r="P31" i="20"/>
  <c r="O31" i="20"/>
  <c r="X102" i="20"/>
  <c r="Y102" i="20" s="1"/>
  <c r="V102" i="20"/>
  <c r="W102" i="20" s="1"/>
  <c r="X101" i="20"/>
  <c r="Y101" i="20" s="1"/>
  <c r="V101" i="20"/>
  <c r="W101" i="20" s="1"/>
  <c r="X100" i="20"/>
  <c r="Y100" i="20" s="1"/>
  <c r="V100" i="20"/>
  <c r="W100" i="20" s="1"/>
  <c r="X99" i="20"/>
  <c r="Y99" i="20" s="1"/>
  <c r="V99" i="20"/>
  <c r="W99" i="20" s="1"/>
  <c r="X98" i="20"/>
  <c r="Y98" i="20" s="1"/>
  <c r="V98" i="20"/>
  <c r="W98" i="20" s="1"/>
  <c r="X97" i="20"/>
  <c r="Y97" i="20" s="1"/>
  <c r="V97" i="20"/>
  <c r="W97" i="20" s="1"/>
  <c r="X96" i="20"/>
  <c r="Y96" i="20" s="1"/>
  <c r="V96" i="20"/>
  <c r="W96" i="20" s="1"/>
  <c r="X95" i="20"/>
  <c r="Y95" i="20" s="1"/>
  <c r="V95" i="20"/>
  <c r="W95" i="20" s="1"/>
  <c r="X94" i="20"/>
  <c r="Y94" i="20" s="1"/>
  <c r="V94" i="20"/>
  <c r="W94" i="20" s="1"/>
  <c r="Y93" i="20"/>
  <c r="X93" i="20"/>
  <c r="V93" i="20"/>
  <c r="W93" i="20" s="1"/>
  <c r="X92" i="20"/>
  <c r="Y92" i="20" s="1"/>
  <c r="V92" i="20"/>
  <c r="W92" i="20" s="1"/>
  <c r="X91" i="20"/>
  <c r="Y91" i="20" s="1"/>
  <c r="W91" i="20"/>
  <c r="V91" i="20"/>
  <c r="X90" i="20"/>
  <c r="Y90" i="20" s="1"/>
  <c r="V90" i="20"/>
  <c r="W90" i="20" s="1"/>
  <c r="X89" i="20"/>
  <c r="Y89" i="20" s="1"/>
  <c r="W89" i="20"/>
  <c r="V89" i="20"/>
  <c r="X88" i="20"/>
  <c r="Y88" i="20" s="1"/>
  <c r="V88" i="20"/>
  <c r="W88" i="20" s="1"/>
  <c r="Y87" i="20"/>
  <c r="X87" i="20"/>
  <c r="V87" i="20"/>
  <c r="W87" i="20" s="1"/>
  <c r="X86" i="20"/>
  <c r="Y86" i="20" s="1"/>
  <c r="V86" i="20"/>
  <c r="W86" i="20" s="1"/>
  <c r="X85" i="20"/>
  <c r="Y85" i="20" s="1"/>
  <c r="W85" i="20"/>
  <c r="V85" i="20"/>
  <c r="X84" i="20"/>
  <c r="Y84" i="20" s="1"/>
  <c r="V84" i="20"/>
  <c r="W84" i="20" s="1"/>
  <c r="Y83" i="20"/>
  <c r="X83" i="20"/>
  <c r="V83" i="20"/>
  <c r="W83" i="20" s="1"/>
  <c r="X82" i="20"/>
  <c r="Y82" i="20" s="1"/>
  <c r="V82" i="20"/>
  <c r="W82" i="20" s="1"/>
  <c r="X81" i="20"/>
  <c r="Y81" i="20" s="1"/>
  <c r="V81" i="20"/>
  <c r="W81" i="20" s="1"/>
  <c r="X80" i="20"/>
  <c r="Y80" i="20" s="1"/>
  <c r="V80" i="20"/>
  <c r="W80" i="20" s="1"/>
  <c r="Y79" i="20"/>
  <c r="X79" i="20"/>
  <c r="V79" i="20"/>
  <c r="W79" i="20" s="1"/>
  <c r="X78" i="20"/>
  <c r="Y78" i="20" s="1"/>
  <c r="V78" i="20"/>
  <c r="W78" i="20" s="1"/>
  <c r="X77" i="20"/>
  <c r="Y77" i="20" s="1"/>
  <c r="W77" i="20"/>
  <c r="V77" i="20"/>
  <c r="X76" i="20"/>
  <c r="Y76" i="20" s="1"/>
  <c r="V76" i="20"/>
  <c r="W76" i="20" s="1"/>
  <c r="X75" i="20"/>
  <c r="Y75" i="20" s="1"/>
  <c r="V75" i="20"/>
  <c r="W75" i="20" s="1"/>
  <c r="X74" i="20"/>
  <c r="Y74" i="20" s="1"/>
  <c r="V74" i="20"/>
  <c r="W74" i="20" s="1"/>
  <c r="X73" i="20"/>
  <c r="Y73" i="20" s="1"/>
  <c r="W73" i="20"/>
  <c r="V73" i="20"/>
  <c r="X72" i="20"/>
  <c r="Y72" i="20" s="1"/>
  <c r="V72" i="20"/>
  <c r="W72" i="20" s="1"/>
  <c r="X71" i="20"/>
  <c r="Y71" i="20" s="1"/>
  <c r="W71" i="20"/>
  <c r="V71" i="20"/>
  <c r="X70" i="20"/>
  <c r="Y70" i="20" s="1"/>
  <c r="V70" i="20"/>
  <c r="W70" i="20" s="1"/>
  <c r="Y69" i="20"/>
  <c r="X69" i="20"/>
  <c r="V69" i="20"/>
  <c r="W69" i="20" s="1"/>
  <c r="X68" i="20"/>
  <c r="Y68" i="20" s="1"/>
  <c r="V68" i="20"/>
  <c r="W68" i="20" s="1"/>
  <c r="Y67" i="20"/>
  <c r="X67" i="20"/>
  <c r="W67" i="20"/>
  <c r="V67" i="20"/>
  <c r="X66" i="20"/>
  <c r="Y66" i="20" s="1"/>
  <c r="V66" i="20"/>
  <c r="W66" i="20" s="1"/>
  <c r="X65" i="20"/>
  <c r="Y65" i="20" s="1"/>
  <c r="V65" i="20"/>
  <c r="W65" i="20" s="1"/>
  <c r="X64" i="20"/>
  <c r="Y64" i="20" s="1"/>
  <c r="V64" i="20"/>
  <c r="W64" i="20" s="1"/>
  <c r="X63" i="20"/>
  <c r="Y63" i="20" s="1"/>
  <c r="W63" i="20"/>
  <c r="V63" i="20"/>
  <c r="X62" i="20"/>
  <c r="Y62" i="20" s="1"/>
  <c r="V62" i="20"/>
  <c r="W62" i="20" s="1"/>
  <c r="X61" i="20"/>
  <c r="Y61" i="20" s="1"/>
  <c r="V61" i="20"/>
  <c r="W61" i="20" s="1"/>
  <c r="X60" i="20"/>
  <c r="Y60" i="20" s="1"/>
  <c r="V60" i="20"/>
  <c r="W60" i="20" s="1"/>
  <c r="X59" i="20"/>
  <c r="Y59" i="20" s="1"/>
  <c r="V59" i="20"/>
  <c r="W59" i="20" s="1"/>
  <c r="X58" i="20"/>
  <c r="Y58" i="20" s="1"/>
  <c r="V58" i="20"/>
  <c r="W58" i="20" s="1"/>
  <c r="X57" i="20"/>
  <c r="Y57" i="20" s="1"/>
  <c r="W57" i="20"/>
  <c r="V57" i="20"/>
  <c r="X56" i="20"/>
  <c r="Y56" i="20" s="1"/>
  <c r="V56" i="20"/>
  <c r="W56" i="20" s="1"/>
  <c r="Y55" i="20"/>
  <c r="X55" i="20"/>
  <c r="V55" i="20"/>
  <c r="W55" i="20" s="1"/>
  <c r="X54" i="20"/>
  <c r="Y54" i="20" s="1"/>
  <c r="V54" i="20"/>
  <c r="W54" i="20" s="1"/>
  <c r="Y53" i="20"/>
  <c r="X53" i="20"/>
  <c r="W53" i="20"/>
  <c r="V53" i="20"/>
  <c r="X52" i="20"/>
  <c r="Y52" i="20" s="1"/>
  <c r="V52" i="20"/>
  <c r="W52" i="20" s="1"/>
  <c r="Y51" i="20"/>
  <c r="X51" i="20"/>
  <c r="W51" i="20"/>
  <c r="V51" i="20"/>
  <c r="X50" i="20"/>
  <c r="Y50" i="20" s="1"/>
  <c r="V50" i="20"/>
  <c r="W50" i="20" s="1"/>
  <c r="X49" i="20"/>
  <c r="Y49" i="20" s="1"/>
  <c r="V49" i="20"/>
  <c r="W49" i="20" s="1"/>
  <c r="X48" i="20"/>
  <c r="Y48" i="20" s="1"/>
  <c r="V48" i="20"/>
  <c r="W48" i="20" s="1"/>
  <c r="X47" i="20"/>
  <c r="Y47" i="20" s="1"/>
  <c r="V47" i="20"/>
  <c r="W47" i="20" s="1"/>
  <c r="X46" i="20"/>
  <c r="Y46" i="20" s="1"/>
  <c r="V46" i="20"/>
  <c r="W46" i="20" s="1"/>
  <c r="X45" i="20"/>
  <c r="Y45" i="20" s="1"/>
  <c r="V45" i="20"/>
  <c r="W45" i="20" s="1"/>
  <c r="X44" i="20"/>
  <c r="Y44" i="20" s="1"/>
  <c r="V44" i="20"/>
  <c r="W44" i="20" s="1"/>
  <c r="X43" i="20"/>
  <c r="Y43" i="20" s="1"/>
  <c r="V43" i="20"/>
  <c r="W43" i="20" s="1"/>
  <c r="X42" i="20"/>
  <c r="Y42" i="20" s="1"/>
  <c r="V42" i="20"/>
  <c r="W42" i="20" s="1"/>
  <c r="X41" i="20"/>
  <c r="Y41" i="20" s="1"/>
  <c r="V41" i="20"/>
  <c r="W41" i="20" s="1"/>
  <c r="X40" i="20"/>
  <c r="Y40" i="20" s="1"/>
  <c r="V40" i="20"/>
  <c r="W40" i="20" s="1"/>
  <c r="Y39" i="20"/>
  <c r="X39" i="20"/>
  <c r="W39" i="20"/>
  <c r="V39" i="20"/>
  <c r="X38" i="20"/>
  <c r="Y38" i="20" s="1"/>
  <c r="V38" i="20"/>
  <c r="W38" i="20" s="1"/>
  <c r="Y37" i="20"/>
  <c r="X37" i="20"/>
  <c r="W37" i="20"/>
  <c r="V37" i="20"/>
  <c r="X36" i="20"/>
  <c r="Y36" i="20" s="1"/>
  <c r="V36" i="20"/>
  <c r="W36" i="20" s="1"/>
  <c r="X35" i="20"/>
  <c r="Y35" i="20" s="1"/>
  <c r="W35" i="20"/>
  <c r="V35" i="20"/>
  <c r="X34" i="20"/>
  <c r="Y34" i="20" s="1"/>
  <c r="V34" i="20"/>
  <c r="W34" i="20" s="1"/>
  <c r="X33" i="20"/>
  <c r="Y33" i="20" s="1"/>
  <c r="V33" i="20"/>
  <c r="W33" i="20" s="1"/>
  <c r="X32" i="20"/>
  <c r="Y32" i="20" s="1"/>
  <c r="V32" i="20"/>
  <c r="W32" i="20" s="1"/>
  <c r="X31" i="20"/>
  <c r="Y31" i="20" s="1"/>
  <c r="V31" i="20"/>
  <c r="W31" i="20" s="1"/>
  <c r="T102" i="20" l="1"/>
  <c r="U102" i="20" s="1"/>
  <c r="T101" i="20"/>
  <c r="U101" i="20" s="1"/>
  <c r="T100" i="20"/>
  <c r="U100" i="20" s="1"/>
  <c r="T99" i="20"/>
  <c r="U99" i="20" s="1"/>
  <c r="T98" i="20"/>
  <c r="U98" i="20" s="1"/>
  <c r="T97" i="20"/>
  <c r="U97" i="20" s="1"/>
  <c r="T96" i="20"/>
  <c r="U96" i="20" s="1"/>
  <c r="T95" i="20"/>
  <c r="U95" i="20" s="1"/>
  <c r="T94" i="20"/>
  <c r="U94" i="20" s="1"/>
  <c r="T93" i="20"/>
  <c r="U93" i="20" s="1"/>
  <c r="T92" i="20"/>
  <c r="U92" i="20" s="1"/>
  <c r="T91" i="20"/>
  <c r="U91" i="20" s="1"/>
  <c r="T90" i="20"/>
  <c r="U90" i="20" s="1"/>
  <c r="T89" i="20"/>
  <c r="U89" i="20" s="1"/>
  <c r="T88" i="20"/>
  <c r="U88" i="20" s="1"/>
  <c r="T87" i="20"/>
  <c r="U87" i="20" s="1"/>
  <c r="T86" i="20"/>
  <c r="U86" i="20" s="1"/>
  <c r="T85" i="20"/>
  <c r="U85" i="20" s="1"/>
  <c r="T84" i="20"/>
  <c r="U84" i="20" s="1"/>
  <c r="T83" i="20"/>
  <c r="U83" i="20" s="1"/>
  <c r="T82" i="20"/>
  <c r="U82" i="20" s="1"/>
  <c r="T81" i="20"/>
  <c r="U81" i="20" s="1"/>
  <c r="T80" i="20"/>
  <c r="U80" i="20" s="1"/>
  <c r="T79" i="20"/>
  <c r="U79" i="20" s="1"/>
  <c r="T78" i="20"/>
  <c r="U78" i="20" s="1"/>
  <c r="T77" i="20"/>
  <c r="U77" i="20" s="1"/>
  <c r="T76" i="20"/>
  <c r="U76" i="20" s="1"/>
  <c r="T75" i="20"/>
  <c r="U75" i="20" s="1"/>
  <c r="T74" i="20"/>
  <c r="U74" i="20" s="1"/>
  <c r="T73" i="20"/>
  <c r="U73" i="20" s="1"/>
  <c r="T72" i="20"/>
  <c r="U72" i="20" s="1"/>
  <c r="T71" i="20"/>
  <c r="U71" i="20" s="1"/>
  <c r="T70" i="20"/>
  <c r="U70" i="20" s="1"/>
  <c r="T69" i="20"/>
  <c r="U69" i="20" s="1"/>
  <c r="T68" i="20"/>
  <c r="U68" i="20" s="1"/>
  <c r="T67" i="20"/>
  <c r="U67" i="20" s="1"/>
  <c r="T66" i="20"/>
  <c r="U66" i="20" s="1"/>
  <c r="T65" i="20"/>
  <c r="U65" i="20" s="1"/>
  <c r="T64" i="20"/>
  <c r="U64" i="20" s="1"/>
  <c r="T63" i="20"/>
  <c r="U63" i="20" s="1"/>
  <c r="T62" i="20"/>
  <c r="U62" i="20" s="1"/>
  <c r="T61" i="20"/>
  <c r="U61" i="20" s="1"/>
  <c r="T60" i="20"/>
  <c r="U60" i="20" s="1"/>
  <c r="T59" i="20"/>
  <c r="U59" i="20" s="1"/>
  <c r="T58" i="20"/>
  <c r="U58" i="20" s="1"/>
  <c r="T57" i="20"/>
  <c r="U57" i="20" s="1"/>
  <c r="T56" i="20"/>
  <c r="U56" i="20" s="1"/>
  <c r="T55" i="20"/>
  <c r="U55" i="20" s="1"/>
  <c r="T54" i="20"/>
  <c r="U54" i="20" s="1"/>
  <c r="T53" i="20"/>
  <c r="U53" i="20" s="1"/>
  <c r="T52" i="20"/>
  <c r="U52" i="20" s="1"/>
  <c r="T51" i="20"/>
  <c r="U51" i="20" s="1"/>
  <c r="T50" i="20"/>
  <c r="U50" i="20" s="1"/>
  <c r="T49" i="20"/>
  <c r="U49" i="20" s="1"/>
  <c r="T48" i="20"/>
  <c r="U48" i="20" s="1"/>
  <c r="T47" i="20"/>
  <c r="U47" i="20" s="1"/>
  <c r="T46" i="20"/>
  <c r="U46" i="20" s="1"/>
  <c r="T45" i="20"/>
  <c r="U45" i="20" s="1"/>
  <c r="T44" i="20"/>
  <c r="U44" i="20" s="1"/>
  <c r="T43" i="20"/>
  <c r="U43" i="20" s="1"/>
  <c r="T42" i="20"/>
  <c r="U42" i="20" s="1"/>
  <c r="T41" i="20"/>
  <c r="U41" i="20" s="1"/>
  <c r="T40" i="20"/>
  <c r="U40" i="20" s="1"/>
  <c r="T39" i="20"/>
  <c r="U39" i="20" s="1"/>
  <c r="T38" i="20"/>
  <c r="U38" i="20" s="1"/>
  <c r="T37" i="20"/>
  <c r="U37" i="20" s="1"/>
  <c r="T36" i="20"/>
  <c r="U36" i="20" s="1"/>
  <c r="T35" i="20"/>
  <c r="U35" i="20" s="1"/>
  <c r="T34" i="20"/>
  <c r="U34" i="20" s="1"/>
  <c r="T33" i="20"/>
  <c r="U33" i="20" s="1"/>
  <c r="T32" i="20"/>
  <c r="U32" i="20" s="1"/>
  <c r="AI102" i="20"/>
  <c r="AH102" i="20"/>
  <c r="AG102" i="20"/>
  <c r="AF102" i="20"/>
  <c r="AE102" i="20"/>
  <c r="AD102" i="20"/>
  <c r="AC102" i="20"/>
  <c r="AB102" i="20"/>
  <c r="AA102" i="20"/>
  <c r="AI101" i="20"/>
  <c r="AH101" i="20"/>
  <c r="AG101" i="20"/>
  <c r="AF101" i="20"/>
  <c r="AE101" i="20"/>
  <c r="AD101" i="20"/>
  <c r="AC101" i="20"/>
  <c r="AB101" i="20"/>
  <c r="AA101" i="20"/>
  <c r="AI100" i="20"/>
  <c r="AH100" i="20"/>
  <c r="AG100" i="20"/>
  <c r="AF100" i="20"/>
  <c r="AE100" i="20"/>
  <c r="AD100" i="20"/>
  <c r="AC100" i="20"/>
  <c r="AB100" i="20"/>
  <c r="AA100" i="20"/>
  <c r="AI99" i="20"/>
  <c r="AH99" i="20"/>
  <c r="AG99" i="20"/>
  <c r="AF99" i="20"/>
  <c r="AE99" i="20"/>
  <c r="AD99" i="20"/>
  <c r="AC99" i="20"/>
  <c r="AB99" i="20"/>
  <c r="AA99" i="20"/>
  <c r="AI98" i="20"/>
  <c r="AH98" i="20"/>
  <c r="AG98" i="20"/>
  <c r="AF98" i="20"/>
  <c r="AE98" i="20"/>
  <c r="AD98" i="20"/>
  <c r="AC98" i="20"/>
  <c r="AB98" i="20"/>
  <c r="AA98" i="20"/>
  <c r="AI97" i="20"/>
  <c r="AH97" i="20"/>
  <c r="AG97" i="20"/>
  <c r="AF97" i="20"/>
  <c r="AE97" i="20"/>
  <c r="AD97" i="20"/>
  <c r="AC97" i="20"/>
  <c r="AB97" i="20"/>
  <c r="AA97" i="20"/>
  <c r="AI96" i="20"/>
  <c r="AH96" i="20"/>
  <c r="AG96" i="20"/>
  <c r="AF96" i="20"/>
  <c r="AE96" i="20"/>
  <c r="AD96" i="20"/>
  <c r="AC96" i="20"/>
  <c r="AB96" i="20"/>
  <c r="AA96" i="20"/>
  <c r="AI95" i="20"/>
  <c r="AH95" i="20"/>
  <c r="AG95" i="20"/>
  <c r="AF95" i="20"/>
  <c r="AE95" i="20"/>
  <c r="AD95" i="20"/>
  <c r="AC95" i="20"/>
  <c r="AB95" i="20"/>
  <c r="AA95" i="20"/>
  <c r="AI94" i="20"/>
  <c r="AH94" i="20"/>
  <c r="AG94" i="20"/>
  <c r="AF94" i="20"/>
  <c r="AE94" i="20"/>
  <c r="AD94" i="20"/>
  <c r="AC94" i="20"/>
  <c r="AB94" i="20"/>
  <c r="AA94" i="20"/>
  <c r="AI93" i="20"/>
  <c r="AH93" i="20"/>
  <c r="AG93" i="20"/>
  <c r="AF93" i="20"/>
  <c r="AE93" i="20"/>
  <c r="AD93" i="20"/>
  <c r="AC93" i="20"/>
  <c r="AB93" i="20"/>
  <c r="AA93" i="20"/>
  <c r="AI92" i="20"/>
  <c r="AH92" i="20"/>
  <c r="AG92" i="20"/>
  <c r="AF92" i="20"/>
  <c r="AE92" i="20"/>
  <c r="AD92" i="20"/>
  <c r="AC92" i="20"/>
  <c r="AB92" i="20"/>
  <c r="AA92" i="20"/>
  <c r="AI91" i="20"/>
  <c r="AH91" i="20"/>
  <c r="AG91" i="20"/>
  <c r="AF91" i="20"/>
  <c r="AE91" i="20"/>
  <c r="AD91" i="20"/>
  <c r="AC91" i="20"/>
  <c r="AB91" i="20"/>
  <c r="AA91" i="20"/>
  <c r="AI90" i="20"/>
  <c r="AH90" i="20"/>
  <c r="AG90" i="20"/>
  <c r="AF90" i="20"/>
  <c r="AE90" i="20"/>
  <c r="AD90" i="20"/>
  <c r="AC90" i="20"/>
  <c r="AB90" i="20"/>
  <c r="AA90" i="20"/>
  <c r="AI89" i="20"/>
  <c r="AH89" i="20"/>
  <c r="AG89" i="20"/>
  <c r="AF89" i="20"/>
  <c r="AE89" i="20"/>
  <c r="AD89" i="20"/>
  <c r="AC89" i="20"/>
  <c r="AB89" i="20"/>
  <c r="AA89" i="20"/>
  <c r="AI88" i="20"/>
  <c r="AH88" i="20"/>
  <c r="AG88" i="20"/>
  <c r="AF88" i="20"/>
  <c r="AE88" i="20"/>
  <c r="AD88" i="20"/>
  <c r="AC88" i="20"/>
  <c r="AB88" i="20"/>
  <c r="AA88" i="20"/>
  <c r="AI87" i="20"/>
  <c r="AH87" i="20"/>
  <c r="AG87" i="20"/>
  <c r="AF87" i="20"/>
  <c r="AE87" i="20"/>
  <c r="AD87" i="20"/>
  <c r="AC87" i="20"/>
  <c r="AB87" i="20"/>
  <c r="AA87" i="20"/>
  <c r="AI86" i="20"/>
  <c r="AH86" i="20"/>
  <c r="AG86" i="20"/>
  <c r="AF86" i="20"/>
  <c r="AE86" i="20"/>
  <c r="AD86" i="20"/>
  <c r="AC86" i="20"/>
  <c r="AB86" i="20"/>
  <c r="AA86" i="20"/>
  <c r="AI85" i="20"/>
  <c r="AH85" i="20"/>
  <c r="AG85" i="20"/>
  <c r="AF85" i="20"/>
  <c r="AE85" i="20"/>
  <c r="AD85" i="20"/>
  <c r="AC85" i="20"/>
  <c r="AB85" i="20"/>
  <c r="AA85" i="20"/>
  <c r="AI84" i="20"/>
  <c r="AH84" i="20"/>
  <c r="AG84" i="20"/>
  <c r="AF84" i="20"/>
  <c r="AE84" i="20"/>
  <c r="AD84" i="20"/>
  <c r="AC84" i="20"/>
  <c r="AB84" i="20"/>
  <c r="AA84" i="20"/>
  <c r="AI83" i="20"/>
  <c r="AH83" i="20"/>
  <c r="AG83" i="20"/>
  <c r="AF83" i="20"/>
  <c r="AE83" i="20"/>
  <c r="AD83" i="20"/>
  <c r="AC83" i="20"/>
  <c r="AB83" i="20"/>
  <c r="AA83" i="20"/>
  <c r="AI82" i="20"/>
  <c r="AH82" i="20"/>
  <c r="AG82" i="20"/>
  <c r="AF82" i="20"/>
  <c r="AE82" i="20"/>
  <c r="AD82" i="20"/>
  <c r="AC82" i="20"/>
  <c r="AB82" i="20"/>
  <c r="AA82" i="20"/>
  <c r="AI81" i="20"/>
  <c r="AH81" i="20"/>
  <c r="AG81" i="20"/>
  <c r="AF81" i="20"/>
  <c r="AE81" i="20"/>
  <c r="AD81" i="20"/>
  <c r="AC81" i="20"/>
  <c r="AB81" i="20"/>
  <c r="AA81" i="20"/>
  <c r="AI80" i="20"/>
  <c r="AH80" i="20"/>
  <c r="AG80" i="20"/>
  <c r="AF80" i="20"/>
  <c r="AE80" i="20"/>
  <c r="AD80" i="20"/>
  <c r="AC80" i="20"/>
  <c r="AB80" i="20"/>
  <c r="AA80" i="20"/>
  <c r="AI79" i="20"/>
  <c r="AH79" i="20"/>
  <c r="AG79" i="20"/>
  <c r="AF79" i="20"/>
  <c r="AE79" i="20"/>
  <c r="AD79" i="20"/>
  <c r="AC79" i="20"/>
  <c r="AB79" i="20"/>
  <c r="AA79" i="20"/>
  <c r="AI78" i="20"/>
  <c r="AH78" i="20"/>
  <c r="AG78" i="20"/>
  <c r="AF78" i="20"/>
  <c r="AE78" i="20"/>
  <c r="AD78" i="20"/>
  <c r="AC78" i="20"/>
  <c r="AB78" i="20"/>
  <c r="AA78" i="20"/>
  <c r="AI77" i="20"/>
  <c r="AH77" i="20"/>
  <c r="AG77" i="20"/>
  <c r="AF77" i="20"/>
  <c r="AE77" i="20"/>
  <c r="AD77" i="20"/>
  <c r="AC77" i="20"/>
  <c r="AB77" i="20"/>
  <c r="AA77" i="20"/>
  <c r="AI76" i="20"/>
  <c r="AH76" i="20"/>
  <c r="AG76" i="20"/>
  <c r="AF76" i="20"/>
  <c r="AE76" i="20"/>
  <c r="AD76" i="20"/>
  <c r="AC76" i="20"/>
  <c r="AB76" i="20"/>
  <c r="AA76" i="20"/>
  <c r="AI75" i="20"/>
  <c r="AH75" i="20"/>
  <c r="AG75" i="20"/>
  <c r="AF75" i="20"/>
  <c r="AE75" i="20"/>
  <c r="AD75" i="20"/>
  <c r="AC75" i="20"/>
  <c r="AB75" i="20"/>
  <c r="AA75" i="20"/>
  <c r="AI74" i="20"/>
  <c r="AH74" i="20"/>
  <c r="AG74" i="20"/>
  <c r="AF74" i="20"/>
  <c r="AE74" i="20"/>
  <c r="AD74" i="20"/>
  <c r="AC74" i="20"/>
  <c r="AB74" i="20"/>
  <c r="AA74" i="20"/>
  <c r="AI73" i="20"/>
  <c r="AH73" i="20"/>
  <c r="AG73" i="20"/>
  <c r="AF73" i="20"/>
  <c r="AE73" i="20"/>
  <c r="AD73" i="20"/>
  <c r="AC73" i="20"/>
  <c r="AB73" i="20"/>
  <c r="AA73" i="20"/>
  <c r="AI72" i="20"/>
  <c r="AH72" i="20"/>
  <c r="AG72" i="20"/>
  <c r="AF72" i="20"/>
  <c r="AE72" i="20"/>
  <c r="AD72" i="20"/>
  <c r="AC72" i="20"/>
  <c r="AB72" i="20"/>
  <c r="AA72" i="20"/>
  <c r="AI71" i="20"/>
  <c r="AH71" i="20"/>
  <c r="AG71" i="20"/>
  <c r="AF71" i="20"/>
  <c r="AE71" i="20"/>
  <c r="AD71" i="20"/>
  <c r="AC71" i="20"/>
  <c r="AB71" i="20"/>
  <c r="AA71" i="20"/>
  <c r="AI70" i="20"/>
  <c r="AH70" i="20"/>
  <c r="AG70" i="20"/>
  <c r="AF70" i="20"/>
  <c r="AE70" i="20"/>
  <c r="AD70" i="20"/>
  <c r="AC70" i="20"/>
  <c r="AB70" i="20"/>
  <c r="AA70" i="20"/>
  <c r="AI69" i="20"/>
  <c r="AH69" i="20"/>
  <c r="AG69" i="20"/>
  <c r="AF69" i="20"/>
  <c r="AE69" i="20"/>
  <c r="AD69" i="20"/>
  <c r="AC69" i="20"/>
  <c r="AB69" i="20"/>
  <c r="AA69" i="20"/>
  <c r="AI68" i="20"/>
  <c r="AH68" i="20"/>
  <c r="AG68" i="20"/>
  <c r="AF68" i="20"/>
  <c r="AE68" i="20"/>
  <c r="AD68" i="20"/>
  <c r="AC68" i="20"/>
  <c r="AB68" i="20"/>
  <c r="AA68" i="20"/>
  <c r="AI67" i="20"/>
  <c r="AH67" i="20"/>
  <c r="AG67" i="20"/>
  <c r="AF67" i="20"/>
  <c r="AE67" i="20"/>
  <c r="AD67" i="20"/>
  <c r="AC67" i="20"/>
  <c r="AB67" i="20"/>
  <c r="AA67" i="20"/>
  <c r="AI66" i="20"/>
  <c r="AH66" i="20"/>
  <c r="AG66" i="20"/>
  <c r="AF66" i="20"/>
  <c r="AE66" i="20"/>
  <c r="AD66" i="20"/>
  <c r="AC66" i="20"/>
  <c r="AB66" i="20"/>
  <c r="AA66" i="20"/>
  <c r="AI65" i="20"/>
  <c r="AH65" i="20"/>
  <c r="AG65" i="20"/>
  <c r="AF65" i="20"/>
  <c r="AE65" i="20"/>
  <c r="AD65" i="20"/>
  <c r="AC65" i="20"/>
  <c r="AB65" i="20"/>
  <c r="AA65" i="20"/>
  <c r="AI64" i="20"/>
  <c r="AH64" i="20"/>
  <c r="AG64" i="20"/>
  <c r="AF64" i="20"/>
  <c r="AE64" i="20"/>
  <c r="AD64" i="20"/>
  <c r="AC64" i="20"/>
  <c r="AB64" i="20"/>
  <c r="AA64" i="20"/>
  <c r="AI63" i="20"/>
  <c r="AH63" i="20"/>
  <c r="AG63" i="20"/>
  <c r="AF63" i="20"/>
  <c r="AE63" i="20"/>
  <c r="AD63" i="20"/>
  <c r="AC63" i="20"/>
  <c r="AB63" i="20"/>
  <c r="AA63" i="20"/>
  <c r="AI62" i="20"/>
  <c r="AH62" i="20"/>
  <c r="AG62" i="20"/>
  <c r="AF62" i="20"/>
  <c r="AE62" i="20"/>
  <c r="AD62" i="20"/>
  <c r="AC62" i="20"/>
  <c r="AB62" i="20"/>
  <c r="AA62" i="20"/>
  <c r="AI61" i="20"/>
  <c r="AH61" i="20"/>
  <c r="AG61" i="20"/>
  <c r="AF61" i="20"/>
  <c r="AE61" i="20"/>
  <c r="AD61" i="20"/>
  <c r="AC61" i="20"/>
  <c r="AB61" i="20"/>
  <c r="AA61" i="20"/>
  <c r="AI60" i="20"/>
  <c r="AH60" i="20"/>
  <c r="AG60" i="20"/>
  <c r="AF60" i="20"/>
  <c r="AE60" i="20"/>
  <c r="AD60" i="20"/>
  <c r="AC60" i="20"/>
  <c r="AB60" i="20"/>
  <c r="AA60" i="20"/>
  <c r="AI59" i="20"/>
  <c r="AH59" i="20"/>
  <c r="AG59" i="20"/>
  <c r="AF59" i="20"/>
  <c r="AE59" i="20"/>
  <c r="AD59" i="20"/>
  <c r="AC59" i="20"/>
  <c r="AB59" i="20"/>
  <c r="AA59" i="20"/>
  <c r="AI58" i="20"/>
  <c r="AH58" i="20"/>
  <c r="AG58" i="20"/>
  <c r="AF58" i="20"/>
  <c r="AE58" i="20"/>
  <c r="AD58" i="20"/>
  <c r="AC58" i="20"/>
  <c r="AB58" i="20"/>
  <c r="AA58" i="20"/>
  <c r="AI57" i="20"/>
  <c r="AH57" i="20"/>
  <c r="AG57" i="20"/>
  <c r="AF57" i="20"/>
  <c r="AE57" i="20"/>
  <c r="AD57" i="20"/>
  <c r="AC57" i="20"/>
  <c r="AB57" i="20"/>
  <c r="AA57" i="20"/>
  <c r="AI56" i="20"/>
  <c r="AH56" i="20"/>
  <c r="AG56" i="20"/>
  <c r="AF56" i="20"/>
  <c r="AE56" i="20"/>
  <c r="AD56" i="20"/>
  <c r="AC56" i="20"/>
  <c r="AB56" i="20"/>
  <c r="AA56" i="20"/>
  <c r="AI55" i="20"/>
  <c r="AH55" i="20"/>
  <c r="AG55" i="20"/>
  <c r="AF55" i="20"/>
  <c r="AE55" i="20"/>
  <c r="AD55" i="20"/>
  <c r="AC55" i="20"/>
  <c r="AB55" i="20"/>
  <c r="AA55" i="20"/>
  <c r="AI54" i="20"/>
  <c r="AH54" i="20"/>
  <c r="AG54" i="20"/>
  <c r="AF54" i="20"/>
  <c r="AE54" i="20"/>
  <c r="AD54" i="20"/>
  <c r="AC54" i="20"/>
  <c r="AB54" i="20"/>
  <c r="AA54" i="20"/>
  <c r="AI53" i="20"/>
  <c r="AH53" i="20"/>
  <c r="AG53" i="20"/>
  <c r="AF53" i="20"/>
  <c r="AE53" i="20"/>
  <c r="AD53" i="20"/>
  <c r="AC53" i="20"/>
  <c r="AB53" i="20"/>
  <c r="AA53" i="20"/>
  <c r="AI52" i="20"/>
  <c r="AH52" i="20"/>
  <c r="AG52" i="20"/>
  <c r="AF52" i="20"/>
  <c r="AE52" i="20"/>
  <c r="AD52" i="20"/>
  <c r="AC52" i="20"/>
  <c r="AB52" i="20"/>
  <c r="AA52" i="20"/>
  <c r="AI51" i="20"/>
  <c r="AH51" i="20"/>
  <c r="AG51" i="20"/>
  <c r="AF51" i="20"/>
  <c r="AE51" i="20"/>
  <c r="AD51" i="20"/>
  <c r="AC51" i="20"/>
  <c r="AB51" i="20"/>
  <c r="AA51" i="20"/>
  <c r="AI50" i="20"/>
  <c r="AH50" i="20"/>
  <c r="AG50" i="20"/>
  <c r="AF50" i="20"/>
  <c r="AE50" i="20"/>
  <c r="AD50" i="20"/>
  <c r="AC50" i="20"/>
  <c r="AB50" i="20"/>
  <c r="AA50" i="20"/>
  <c r="AI49" i="20"/>
  <c r="AH49" i="20"/>
  <c r="AG49" i="20"/>
  <c r="AF49" i="20"/>
  <c r="AE49" i="20"/>
  <c r="AD49" i="20"/>
  <c r="AC49" i="20"/>
  <c r="AB49" i="20"/>
  <c r="AA49" i="20"/>
  <c r="AI48" i="20"/>
  <c r="AH48" i="20"/>
  <c r="AG48" i="20"/>
  <c r="AF48" i="20"/>
  <c r="AE48" i="20"/>
  <c r="AD48" i="20"/>
  <c r="AC48" i="20"/>
  <c r="AB48" i="20"/>
  <c r="AA48" i="20"/>
  <c r="AI47" i="20"/>
  <c r="AH47" i="20"/>
  <c r="AG47" i="20"/>
  <c r="AF47" i="20"/>
  <c r="AE47" i="20"/>
  <c r="AD47" i="20"/>
  <c r="AC47" i="20"/>
  <c r="AB47" i="20"/>
  <c r="AA47" i="20"/>
  <c r="AI46" i="20"/>
  <c r="AH46" i="20"/>
  <c r="AG46" i="20"/>
  <c r="AF46" i="20"/>
  <c r="AE46" i="20"/>
  <c r="AD46" i="20"/>
  <c r="AC46" i="20"/>
  <c r="AB46" i="20"/>
  <c r="AA46" i="20"/>
  <c r="AI45" i="20"/>
  <c r="AH45" i="20"/>
  <c r="AG45" i="20"/>
  <c r="AF45" i="20"/>
  <c r="AE45" i="20"/>
  <c r="AD45" i="20"/>
  <c r="AC45" i="20"/>
  <c r="AB45" i="20"/>
  <c r="AA45" i="20"/>
  <c r="AI44" i="20"/>
  <c r="AH44" i="20"/>
  <c r="AG44" i="20"/>
  <c r="AF44" i="20"/>
  <c r="AE44" i="20"/>
  <c r="AD44" i="20"/>
  <c r="AC44" i="20"/>
  <c r="AB44" i="20"/>
  <c r="AA44" i="20"/>
  <c r="AI43" i="20"/>
  <c r="AH43" i="20"/>
  <c r="AG43" i="20"/>
  <c r="AF43" i="20"/>
  <c r="AE43" i="20"/>
  <c r="AD43" i="20"/>
  <c r="AC43" i="20"/>
  <c r="AB43" i="20"/>
  <c r="AA43" i="20"/>
  <c r="AI42" i="20"/>
  <c r="AH42" i="20"/>
  <c r="AG42" i="20"/>
  <c r="AF42" i="20"/>
  <c r="AE42" i="20"/>
  <c r="AD42" i="20"/>
  <c r="AC42" i="20"/>
  <c r="AB42" i="20"/>
  <c r="AA42" i="20"/>
  <c r="AI41" i="20"/>
  <c r="AH41" i="20"/>
  <c r="AG41" i="20"/>
  <c r="AF41" i="20"/>
  <c r="AE41" i="20"/>
  <c r="AD41" i="20"/>
  <c r="AC41" i="20"/>
  <c r="AB41" i="20"/>
  <c r="AA41" i="20"/>
  <c r="AI40" i="20"/>
  <c r="AH40" i="20"/>
  <c r="AG40" i="20"/>
  <c r="AF40" i="20"/>
  <c r="AE40" i="20"/>
  <c r="AD40" i="20"/>
  <c r="AC40" i="20"/>
  <c r="AB40" i="20"/>
  <c r="AA40" i="20"/>
  <c r="AI39" i="20"/>
  <c r="AH39" i="20"/>
  <c r="AG39" i="20"/>
  <c r="AF39" i="20"/>
  <c r="AE39" i="20"/>
  <c r="AD39" i="20"/>
  <c r="AC39" i="20"/>
  <c r="AB39" i="20"/>
  <c r="AA39" i="20"/>
  <c r="AI38" i="20"/>
  <c r="AH38" i="20"/>
  <c r="AG38" i="20"/>
  <c r="AF38" i="20"/>
  <c r="AE38" i="20"/>
  <c r="AD38" i="20"/>
  <c r="AC38" i="20"/>
  <c r="AB38" i="20"/>
  <c r="AA38" i="20"/>
  <c r="AI37" i="20"/>
  <c r="AH37" i="20"/>
  <c r="AG37" i="20"/>
  <c r="AF37" i="20"/>
  <c r="AE37" i="20"/>
  <c r="AD37" i="20"/>
  <c r="AC37" i="20"/>
  <c r="AB37" i="20"/>
  <c r="AA37" i="20"/>
  <c r="AI36" i="20"/>
  <c r="AH36" i="20"/>
  <c r="AG36" i="20"/>
  <c r="AF36" i="20"/>
  <c r="AE36" i="20"/>
  <c r="AD36" i="20"/>
  <c r="AC36" i="20"/>
  <c r="AB36" i="20"/>
  <c r="AA36" i="20"/>
  <c r="AI35" i="20"/>
  <c r="AH35" i="20"/>
  <c r="AG35" i="20"/>
  <c r="AF35" i="20"/>
  <c r="AE35" i="20"/>
  <c r="AD35" i="20"/>
  <c r="AC35" i="20"/>
  <c r="AB35" i="20"/>
  <c r="AA35" i="20"/>
  <c r="AI34" i="20"/>
  <c r="AH34" i="20"/>
  <c r="AG34" i="20"/>
  <c r="AF34" i="20"/>
  <c r="AE34" i="20"/>
  <c r="AD34" i="20"/>
  <c r="AC34" i="20"/>
  <c r="AB34" i="20"/>
  <c r="AA34" i="20"/>
  <c r="AI33" i="20"/>
  <c r="AH33" i="20"/>
  <c r="AG33" i="20"/>
  <c r="AF33" i="20"/>
  <c r="AE33" i="20"/>
  <c r="AD33" i="20"/>
  <c r="AC33" i="20"/>
  <c r="AB33" i="20"/>
  <c r="AA33" i="20"/>
  <c r="AI32" i="20"/>
  <c r="AH32" i="20"/>
  <c r="AG32" i="20"/>
  <c r="AF32" i="20"/>
  <c r="AE32" i="20"/>
  <c r="AD32" i="20"/>
  <c r="AC32" i="20"/>
  <c r="AB32" i="20"/>
  <c r="AA32" i="20"/>
  <c r="AF31" i="20"/>
  <c r="AC31" i="20"/>
  <c r="AE31" i="20" s="1"/>
  <c r="AH31" i="20" s="1"/>
  <c r="AB31" i="20"/>
  <c r="AA31" i="20"/>
  <c r="AI31" i="20" s="1"/>
  <c r="W10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10" i="20"/>
  <c r="O11" i="20"/>
  <c r="AD31" i="20" l="1"/>
  <c r="AG31" i="20" s="1"/>
  <c r="V11" i="20" l="1"/>
  <c r="W11" i="20" s="1"/>
  <c r="V13" i="20" l="1"/>
  <c r="W13" i="20" s="1"/>
  <c r="L9" i="20" l="1"/>
  <c r="T10" i="20"/>
  <c r="U10" i="20" l="1"/>
  <c r="AC10" i="20" s="1"/>
  <c r="BA18" i="20"/>
  <c r="BB18" i="20" s="1"/>
  <c r="AB18" i="20"/>
  <c r="AA18" i="20"/>
  <c r="AI18" i="20" s="1"/>
  <c r="X18" i="20"/>
  <c r="Y18" i="20" s="1"/>
  <c r="V18" i="20"/>
  <c r="W18" i="20" s="1"/>
  <c r="T18" i="20"/>
  <c r="U18" i="20" s="1"/>
  <c r="P18" i="20"/>
  <c r="BA17" i="20"/>
  <c r="BB17" i="20" s="1"/>
  <c r="AB17" i="20"/>
  <c r="AA17" i="20"/>
  <c r="AI17" i="20" s="1"/>
  <c r="X17" i="20"/>
  <c r="Y17" i="20" s="1"/>
  <c r="V17" i="20"/>
  <c r="W17" i="20" s="1"/>
  <c r="T17" i="20"/>
  <c r="P17" i="20"/>
  <c r="E17" i="20"/>
  <c r="BA16" i="20"/>
  <c r="BB16" i="20" s="1"/>
  <c r="AB16" i="20"/>
  <c r="AA16" i="20"/>
  <c r="AI16" i="20" s="1"/>
  <c r="V16" i="20"/>
  <c r="W16" i="20" s="1"/>
  <c r="T16" i="20"/>
  <c r="P16" i="20"/>
  <c r="X16" i="20"/>
  <c r="Y16" i="20" s="1"/>
  <c r="E16" i="20"/>
  <c r="BA15" i="20"/>
  <c r="BB15" i="20" s="1"/>
  <c r="AB15" i="20"/>
  <c r="AA15" i="20"/>
  <c r="AI15" i="20" s="1"/>
  <c r="X15" i="20"/>
  <c r="Y15" i="20" s="1"/>
  <c r="V15" i="20"/>
  <c r="W15" i="20" s="1"/>
  <c r="T15" i="20"/>
  <c r="P15" i="20"/>
  <c r="E15" i="20"/>
  <c r="BA14" i="20"/>
  <c r="BB14" i="20" s="1"/>
  <c r="AB14" i="20"/>
  <c r="AA14" i="20"/>
  <c r="AI14" i="20" s="1"/>
  <c r="X14" i="20"/>
  <c r="Y14" i="20" s="1"/>
  <c r="V14" i="20"/>
  <c r="W14" i="20" s="1"/>
  <c r="T14" i="20"/>
  <c r="P14" i="20"/>
  <c r="E14" i="20"/>
  <c r="BA13" i="20"/>
  <c r="BB13" i="20" s="1"/>
  <c r="AB13" i="20"/>
  <c r="AA13" i="20"/>
  <c r="AI13" i="20" s="1"/>
  <c r="T13" i="20"/>
  <c r="P13" i="20"/>
  <c r="X13" i="20"/>
  <c r="Y13" i="20" s="1"/>
  <c r="E13" i="20"/>
  <c r="E60" i="20"/>
  <c r="E61" i="20"/>
  <c r="E62" i="20"/>
  <c r="E63" i="20"/>
  <c r="E64" i="20"/>
  <c r="E65" i="20"/>
  <c r="E66" i="20"/>
  <c r="E67" i="20"/>
  <c r="E68" i="20"/>
  <c r="E69" i="20"/>
  <c r="E70" i="20"/>
  <c r="E71" i="20"/>
  <c r="E72" i="20"/>
  <c r="E73" i="20"/>
  <c r="E74" i="20"/>
  <c r="E75" i="20"/>
  <c r="E76" i="20"/>
  <c r="E77" i="20"/>
  <c r="E78" i="20"/>
  <c r="E79" i="20"/>
  <c r="E80" i="20"/>
  <c r="E81" i="20"/>
  <c r="E82" i="20"/>
  <c r="E83" i="20"/>
  <c r="E84" i="20"/>
  <c r="E85" i="20"/>
  <c r="E86" i="20"/>
  <c r="E87" i="20"/>
  <c r="E88" i="20"/>
  <c r="E89" i="20"/>
  <c r="E90" i="20"/>
  <c r="E91" i="20"/>
  <c r="E92" i="20"/>
  <c r="E93" i="20"/>
  <c r="E94" i="20"/>
  <c r="E95" i="20"/>
  <c r="E96" i="20"/>
  <c r="E97" i="20"/>
  <c r="E98" i="20"/>
  <c r="E99" i="20"/>
  <c r="E100" i="20"/>
  <c r="E101" i="20"/>
  <c r="E26" i="20"/>
  <c r="E27" i="20"/>
  <c r="E28" i="20"/>
  <c r="E29" i="20"/>
  <c r="E30" i="20"/>
  <c r="E31" i="20"/>
  <c r="E32" i="20"/>
  <c r="E33" i="20"/>
  <c r="U16" i="20" l="1"/>
  <c r="AC16" i="20" s="1"/>
  <c r="U17" i="20"/>
  <c r="AC17" i="20" s="1"/>
  <c r="U14" i="20"/>
  <c r="AC14" i="20" s="1"/>
  <c r="U13" i="20"/>
  <c r="AC13" i="20" s="1"/>
  <c r="U15" i="20"/>
  <c r="AC15" i="20" s="1"/>
  <c r="AC18" i="20"/>
  <c r="BD18" i="20" s="1"/>
  <c r="BG18" i="20" s="1"/>
  <c r="BC18" i="20"/>
  <c r="BF18" i="20" s="1"/>
  <c r="BC17" i="20"/>
  <c r="BF17" i="20" s="1"/>
  <c r="BE18" i="20"/>
  <c r="BE16" i="20"/>
  <c r="BC16" i="20"/>
  <c r="BF16" i="20" s="1"/>
  <c r="BE14" i="20"/>
  <c r="BC13" i="20"/>
  <c r="BF13" i="20" s="1"/>
  <c r="BC15" i="20"/>
  <c r="BF15" i="20" s="1"/>
  <c r="BC14" i="20"/>
  <c r="BF14" i="20" s="1"/>
  <c r="BE15" i="20"/>
  <c r="BE13" i="20"/>
  <c r="AE13" i="20" l="1"/>
  <c r="AH13" i="20" s="1"/>
  <c r="AF13" i="20"/>
  <c r="AD13" i="20"/>
  <c r="AG13" i="20" s="1"/>
  <c r="BD13" i="20"/>
  <c r="BG13" i="20" s="1"/>
  <c r="AE17" i="20"/>
  <c r="AH17" i="20" s="1"/>
  <c r="AF17" i="20"/>
  <c r="AD17" i="20"/>
  <c r="AG17" i="20" s="1"/>
  <c r="BD17" i="20"/>
  <c r="BG17" i="20" s="1"/>
  <c r="AE15" i="20"/>
  <c r="AH15" i="20" s="1"/>
  <c r="AD15" i="20"/>
  <c r="AF15" i="20"/>
  <c r="BD15" i="20"/>
  <c r="BG15" i="20" s="1"/>
  <c r="AF14" i="20"/>
  <c r="AE14" i="20"/>
  <c r="AH14" i="20" s="1"/>
  <c r="BD14" i="20"/>
  <c r="BG14" i="20" s="1"/>
  <c r="AD14" i="20"/>
  <c r="AG14" i="20" s="1"/>
  <c r="AF16" i="20"/>
  <c r="BD16" i="20"/>
  <c r="BG16" i="20" s="1"/>
  <c r="AD16" i="20"/>
  <c r="AE16" i="20"/>
  <c r="AH16" i="20" s="1"/>
  <c r="AG16" i="20"/>
  <c r="BE17" i="20"/>
  <c r="AE18" i="20"/>
  <c r="AH18" i="20" s="1"/>
  <c r="AD18" i="20"/>
  <c r="AF18" i="20"/>
  <c r="AG15" i="20"/>
  <c r="AG18" i="20" l="1"/>
  <c r="BA11" i="20" l="1"/>
  <c r="BB11" i="20" s="1"/>
  <c r="BA12" i="20"/>
  <c r="BB12" i="20" s="1"/>
  <c r="BA19" i="20"/>
  <c r="BB19" i="20" s="1"/>
  <c r="BA20" i="20"/>
  <c r="BB20" i="20" s="1"/>
  <c r="BA21" i="20"/>
  <c r="BB21" i="20" s="1"/>
  <c r="BA22" i="20"/>
  <c r="BB22" i="20" s="1"/>
  <c r="BA23" i="20"/>
  <c r="BB23" i="20" s="1"/>
  <c r="BA24" i="20"/>
  <c r="BB24" i="20" s="1"/>
  <c r="BA25" i="20"/>
  <c r="BB25" i="20" s="1"/>
  <c r="BA26" i="20"/>
  <c r="BB26" i="20" s="1"/>
  <c r="BA27" i="20"/>
  <c r="BB27" i="20" s="1"/>
  <c r="BA28" i="20"/>
  <c r="BB28" i="20" s="1"/>
  <c r="BA29" i="20"/>
  <c r="BB29" i="20" s="1"/>
  <c r="BA30" i="20"/>
  <c r="BB30" i="20" s="1"/>
  <c r="BA31" i="20"/>
  <c r="BB31" i="20" s="1"/>
  <c r="BA32" i="20"/>
  <c r="BB32" i="20" s="1"/>
  <c r="BA33" i="20"/>
  <c r="BB33" i="20" s="1"/>
  <c r="BA34" i="20"/>
  <c r="BB34" i="20" s="1"/>
  <c r="BA35" i="20"/>
  <c r="BB35" i="20" s="1"/>
  <c r="BA36" i="20"/>
  <c r="BB36" i="20" s="1"/>
  <c r="BA37" i="20"/>
  <c r="BB37" i="20" s="1"/>
  <c r="BA38" i="20"/>
  <c r="BB38" i="20" s="1"/>
  <c r="BA39" i="20"/>
  <c r="BB39" i="20" s="1"/>
  <c r="BA40" i="20"/>
  <c r="BB40" i="20" s="1"/>
  <c r="BA41" i="20"/>
  <c r="BB41" i="20" s="1"/>
  <c r="BA42" i="20"/>
  <c r="BB42" i="20" s="1"/>
  <c r="BA43" i="20"/>
  <c r="BB43" i="20" s="1"/>
  <c r="BA44" i="20"/>
  <c r="BB44" i="20" s="1"/>
  <c r="BA45" i="20"/>
  <c r="BB45" i="20" s="1"/>
  <c r="BA46" i="20"/>
  <c r="BB46" i="20" s="1"/>
  <c r="BA47" i="20"/>
  <c r="BB47" i="20" s="1"/>
  <c r="BA48" i="20"/>
  <c r="BB48" i="20" s="1"/>
  <c r="BA49" i="20"/>
  <c r="BB49" i="20" s="1"/>
  <c r="BA50" i="20"/>
  <c r="BB50" i="20" s="1"/>
  <c r="BA51" i="20"/>
  <c r="BB51" i="20" s="1"/>
  <c r="BA52" i="20"/>
  <c r="BB52" i="20" s="1"/>
  <c r="BA53" i="20"/>
  <c r="BB53" i="20" s="1"/>
  <c r="BA54" i="20"/>
  <c r="BB54" i="20" s="1"/>
  <c r="BA55" i="20"/>
  <c r="BB55" i="20" s="1"/>
  <c r="BA56" i="20"/>
  <c r="BB56" i="20" s="1"/>
  <c r="BA57" i="20"/>
  <c r="BB57" i="20" s="1"/>
  <c r="BA58" i="20"/>
  <c r="BB58" i="20" s="1"/>
  <c r="BA60" i="20"/>
  <c r="BG60" i="20" s="1"/>
  <c r="BA61" i="20"/>
  <c r="BE61" i="20" s="1"/>
  <c r="BA62" i="20"/>
  <c r="BE62" i="20" s="1"/>
  <c r="BA63" i="20"/>
  <c r="BF63" i="20" s="1"/>
  <c r="BA64" i="20"/>
  <c r="BE64" i="20" s="1"/>
  <c r="BA65" i="20"/>
  <c r="BG65" i="20" s="1"/>
  <c r="BA66" i="20"/>
  <c r="BB66" i="20" s="1"/>
  <c r="BC66" i="20" s="1"/>
  <c r="BA67" i="20"/>
  <c r="BE67" i="20" s="1"/>
  <c r="BA68" i="20"/>
  <c r="BG68" i="20" s="1"/>
  <c r="BA69" i="20"/>
  <c r="BE69" i="20" s="1"/>
  <c r="BA70" i="20"/>
  <c r="BE70" i="20" s="1"/>
  <c r="BA71" i="20"/>
  <c r="BF71" i="20" s="1"/>
  <c r="BA72" i="20"/>
  <c r="BE72" i="20" s="1"/>
  <c r="BA73" i="20"/>
  <c r="BE73" i="20" s="1"/>
  <c r="BA74" i="20"/>
  <c r="BB74" i="20" s="1"/>
  <c r="BC74" i="20" s="1"/>
  <c r="BA75" i="20"/>
  <c r="BE75" i="20" s="1"/>
  <c r="BA76" i="20"/>
  <c r="BG76" i="20" s="1"/>
  <c r="BA77" i="20"/>
  <c r="BE77" i="20" s="1"/>
  <c r="BA78" i="20"/>
  <c r="BE78" i="20" s="1"/>
  <c r="BA79" i="20"/>
  <c r="BF79" i="20" s="1"/>
  <c r="BA80" i="20"/>
  <c r="BE80" i="20" s="1"/>
  <c r="BA81" i="20"/>
  <c r="BE81" i="20" s="1"/>
  <c r="BA82" i="20"/>
  <c r="BB82" i="20" s="1"/>
  <c r="BC82" i="20" s="1"/>
  <c r="BA83" i="20"/>
  <c r="BE83" i="20" s="1"/>
  <c r="BA84" i="20"/>
  <c r="BG84" i="20" s="1"/>
  <c r="BA85" i="20"/>
  <c r="BE85" i="20" s="1"/>
  <c r="BA86" i="20"/>
  <c r="BE86" i="20" s="1"/>
  <c r="BA87" i="20"/>
  <c r="BF87" i="20" s="1"/>
  <c r="BA88" i="20"/>
  <c r="BE88" i="20" s="1"/>
  <c r="BA89" i="20"/>
  <c r="BD89" i="20" s="1"/>
  <c r="BA90" i="20"/>
  <c r="BB90" i="20" s="1"/>
  <c r="BC90" i="20" s="1"/>
  <c r="BA91" i="20"/>
  <c r="BE91" i="20" s="1"/>
  <c r="BA92" i="20"/>
  <c r="BG92" i="20" s="1"/>
  <c r="BA93" i="20"/>
  <c r="BE93" i="20" s="1"/>
  <c r="BA94" i="20"/>
  <c r="BE94" i="20" s="1"/>
  <c r="BA95" i="20"/>
  <c r="BF95" i="20" s="1"/>
  <c r="BA96" i="20"/>
  <c r="BE96" i="20" s="1"/>
  <c r="BA97" i="20"/>
  <c r="BD97" i="20" s="1"/>
  <c r="BA98" i="20"/>
  <c r="BB98" i="20" s="1"/>
  <c r="BC98" i="20" s="1"/>
  <c r="BA99" i="20"/>
  <c r="BE99" i="20" s="1"/>
  <c r="BA100" i="20"/>
  <c r="BG100" i="20" s="1"/>
  <c r="BA101" i="20"/>
  <c r="BE101" i="20" s="1"/>
  <c r="BA102" i="20"/>
  <c r="BE102" i="20" s="1"/>
  <c r="BA10" i="20"/>
  <c r="BB10" i="20" s="1"/>
  <c r="BC60" i="20"/>
  <c r="BD60" i="20"/>
  <c r="BB61" i="20"/>
  <c r="BC61" i="20" s="1"/>
  <c r="BD61" i="20"/>
  <c r="BB62" i="20"/>
  <c r="BC62" i="20" s="1"/>
  <c r="BD62" i="20"/>
  <c r="BB63" i="20"/>
  <c r="BC63" i="20" s="1"/>
  <c r="BD63" i="20"/>
  <c r="BD65" i="20"/>
  <c r="BD66" i="20"/>
  <c r="BB67" i="20"/>
  <c r="BC67" i="20" s="1"/>
  <c r="BD67" i="20"/>
  <c r="BB68" i="20"/>
  <c r="BC68" i="20"/>
  <c r="BD68" i="20"/>
  <c r="BD69" i="20"/>
  <c r="BB70" i="20"/>
  <c r="BC70" i="20" s="1"/>
  <c r="BD70" i="20"/>
  <c r="BB71" i="20"/>
  <c r="BC71" i="20" s="1"/>
  <c r="BD71" i="20"/>
  <c r="BB73" i="20"/>
  <c r="BC73" i="20" s="1"/>
  <c r="BD73" i="20"/>
  <c r="BB75" i="20"/>
  <c r="BC75" i="20" s="1"/>
  <c r="BD75" i="20"/>
  <c r="BB76" i="20"/>
  <c r="BC76" i="20"/>
  <c r="BD76" i="20"/>
  <c r="BB77" i="20"/>
  <c r="BC77" i="20" s="1"/>
  <c r="BD77" i="20"/>
  <c r="BB78" i="20"/>
  <c r="BC78" i="20" s="1"/>
  <c r="BD78" i="20"/>
  <c r="BB79" i="20"/>
  <c r="BC79" i="20" s="1"/>
  <c r="BD79" i="20"/>
  <c r="BB81" i="20"/>
  <c r="BC81" i="20" s="1"/>
  <c r="BD81" i="20"/>
  <c r="BD82" i="20"/>
  <c r="BB83" i="20"/>
  <c r="BC83" i="20" s="1"/>
  <c r="BD83" i="20"/>
  <c r="BB84" i="20"/>
  <c r="BC84" i="20"/>
  <c r="BD84" i="20"/>
  <c r="BB85" i="20"/>
  <c r="BC85" i="20" s="1"/>
  <c r="BD85" i="20"/>
  <c r="BB86" i="20"/>
  <c r="BC86" i="20" s="1"/>
  <c r="BD86" i="20"/>
  <c r="BB87" i="20"/>
  <c r="BC87" i="20" s="1"/>
  <c r="BD87" i="20"/>
  <c r="BD88" i="20"/>
  <c r="BB89" i="20"/>
  <c r="BC89" i="20" s="1"/>
  <c r="BB91" i="20"/>
  <c r="BC91" i="20" s="1"/>
  <c r="BD91" i="20"/>
  <c r="BB92" i="20"/>
  <c r="BC92" i="20"/>
  <c r="BD92" i="20"/>
  <c r="BB93" i="20"/>
  <c r="BC93" i="20" s="1"/>
  <c r="BD93" i="20"/>
  <c r="BB94" i="20"/>
  <c r="BC94" i="20" s="1"/>
  <c r="BD94" i="20"/>
  <c r="BB95" i="20"/>
  <c r="BC95" i="20" s="1"/>
  <c r="BD95" i="20"/>
  <c r="BD96" i="20"/>
  <c r="BB97" i="20"/>
  <c r="BC97" i="20" s="1"/>
  <c r="BD98" i="20"/>
  <c r="BB99" i="20"/>
  <c r="BC99" i="20" s="1"/>
  <c r="BD99" i="20"/>
  <c r="BB100" i="20"/>
  <c r="BC100" i="20"/>
  <c r="BD100" i="20"/>
  <c r="BB101" i="20"/>
  <c r="BC101" i="20" s="1"/>
  <c r="BD101" i="20"/>
  <c r="BB102" i="20"/>
  <c r="BC102" i="20" s="1"/>
  <c r="BD102" i="20"/>
  <c r="F21" i="19"/>
  <c r="BE87" i="20" l="1"/>
  <c r="BF84" i="20"/>
  <c r="BE79" i="20"/>
  <c r="BF76" i="20"/>
  <c r="BE71" i="20"/>
  <c r="BF100" i="20"/>
  <c r="BF68" i="20"/>
  <c r="BB69" i="20"/>
  <c r="BC69" i="20" s="1"/>
  <c r="BB60" i="20"/>
  <c r="BE95" i="20"/>
  <c r="BE63" i="20"/>
  <c r="BF92" i="20"/>
  <c r="BF60" i="20"/>
  <c r="BG81" i="20"/>
  <c r="BG73" i="20"/>
  <c r="BC88" i="20"/>
  <c r="BD72" i="20"/>
  <c r="BB65" i="20"/>
  <c r="BC65" i="20" s="1"/>
  <c r="BG102" i="20"/>
  <c r="BE100" i="20"/>
  <c r="BF97" i="20"/>
  <c r="BG94" i="20"/>
  <c r="BE92" i="20"/>
  <c r="BF89" i="20"/>
  <c r="BG86" i="20"/>
  <c r="BE84" i="20"/>
  <c r="BF81" i="20"/>
  <c r="BG78" i="20"/>
  <c r="BE76" i="20"/>
  <c r="BF73" i="20"/>
  <c r="BG70" i="20"/>
  <c r="BE68" i="20"/>
  <c r="BF65" i="20"/>
  <c r="BG62" i="20"/>
  <c r="BE60" i="20"/>
  <c r="BD80" i="20"/>
  <c r="BB96" i="20"/>
  <c r="BB88" i="20"/>
  <c r="BC80" i="20"/>
  <c r="BC72" i="20"/>
  <c r="BD64" i="20"/>
  <c r="BF102" i="20"/>
  <c r="BG99" i="20"/>
  <c r="BE97" i="20"/>
  <c r="BF94" i="20"/>
  <c r="BG91" i="20"/>
  <c r="BE89" i="20"/>
  <c r="BF86" i="20"/>
  <c r="BG83" i="20"/>
  <c r="BF78" i="20"/>
  <c r="BG75" i="20"/>
  <c r="BF70" i="20"/>
  <c r="BG67" i="20"/>
  <c r="BE65" i="20"/>
  <c r="BF62" i="20"/>
  <c r="BG97" i="20"/>
  <c r="BG89" i="20"/>
  <c r="BB80" i="20"/>
  <c r="BB72" i="20"/>
  <c r="BC64" i="20"/>
  <c r="BF99" i="20"/>
  <c r="BG96" i="20"/>
  <c r="BF91" i="20"/>
  <c r="BG88" i="20"/>
  <c r="BF83" i="20"/>
  <c r="BG80" i="20"/>
  <c r="BF75" i="20"/>
  <c r="BG72" i="20"/>
  <c r="BF67" i="20"/>
  <c r="BG64" i="20"/>
  <c r="BC96" i="20"/>
  <c r="BB64" i="20"/>
  <c r="BG101" i="20"/>
  <c r="BF96" i="20"/>
  <c r="BG93" i="20"/>
  <c r="BF88" i="20"/>
  <c r="BG85" i="20"/>
  <c r="BF80" i="20"/>
  <c r="BG77" i="20"/>
  <c r="BF72" i="20"/>
  <c r="BG69" i="20"/>
  <c r="BF64" i="20"/>
  <c r="BG61" i="20"/>
  <c r="BF101" i="20"/>
  <c r="BG98" i="20"/>
  <c r="BF93" i="20"/>
  <c r="BG90" i="20"/>
  <c r="BF85" i="20"/>
  <c r="BG82" i="20"/>
  <c r="BF77" i="20"/>
  <c r="BG74" i="20"/>
  <c r="BF69" i="20"/>
  <c r="BG66" i="20"/>
  <c r="BF61" i="20"/>
  <c r="BF98" i="20"/>
  <c r="BG95" i="20"/>
  <c r="BF90" i="20"/>
  <c r="BG87" i="20"/>
  <c r="BF82" i="20"/>
  <c r="BG79" i="20"/>
  <c r="BF74" i="20"/>
  <c r="BG71" i="20"/>
  <c r="BF66" i="20"/>
  <c r="BG63" i="20"/>
  <c r="BE98" i="20"/>
  <c r="BE90" i="20"/>
  <c r="BE82" i="20"/>
  <c r="BE74" i="20"/>
  <c r="BE66" i="20"/>
  <c r="BD90" i="20"/>
  <c r="BD74" i="20"/>
  <c r="T27" i="20" l="1"/>
  <c r="T28" i="20"/>
  <c r="U28" i="20" s="1"/>
  <c r="T29" i="20"/>
  <c r="T30" i="20"/>
  <c r="U30" i="20" s="1"/>
  <c r="AC30" i="20" s="1"/>
  <c r="BD30" i="20" s="1"/>
  <c r="BG30" i="20" s="1"/>
  <c r="BD33" i="20"/>
  <c r="BG33" i="20" s="1"/>
  <c r="BC36" i="20"/>
  <c r="BF36" i="20" s="1"/>
  <c r="BC37" i="20"/>
  <c r="BF37" i="20" s="1"/>
  <c r="BC38" i="20"/>
  <c r="BF38" i="20" s="1"/>
  <c r="BC40" i="20"/>
  <c r="BF40" i="20" s="1"/>
  <c r="BC41" i="20"/>
  <c r="BF41" i="20" s="1"/>
  <c r="BC44" i="20"/>
  <c r="BF44" i="20" s="1"/>
  <c r="BC45" i="20"/>
  <c r="BF45" i="20" s="1"/>
  <c r="BE48" i="20"/>
  <c r="BC51" i="20"/>
  <c r="BF51" i="20" s="1"/>
  <c r="BC53" i="20"/>
  <c r="BF53" i="20" s="1"/>
  <c r="BC54" i="20"/>
  <c r="BF54" i="20" s="1"/>
  <c r="BC56" i="20"/>
  <c r="BF56" i="20" s="1"/>
  <c r="BE10" i="20"/>
  <c r="T11" i="20"/>
  <c r="U11" i="20" s="1"/>
  <c r="T12" i="20"/>
  <c r="U12" i="20" s="1"/>
  <c r="T19" i="20"/>
  <c r="U19" i="20" s="1"/>
  <c r="T20" i="20"/>
  <c r="U20" i="20" s="1"/>
  <c r="T21" i="20"/>
  <c r="U21" i="20" s="1"/>
  <c r="T22" i="20"/>
  <c r="U22" i="20" s="1"/>
  <c r="T23" i="20"/>
  <c r="U23" i="20" s="1"/>
  <c r="T24" i="20"/>
  <c r="U24" i="20" s="1"/>
  <c r="T25" i="20"/>
  <c r="U25" i="20" s="1"/>
  <c r="T26" i="20"/>
  <c r="U26" i="20" s="1"/>
  <c r="AB19" i="20"/>
  <c r="AB20" i="20"/>
  <c r="AA22" i="20"/>
  <c r="AB12" i="20"/>
  <c r="P30" i="20"/>
  <c r="P29" i="20"/>
  <c r="P28" i="20"/>
  <c r="P27" i="20"/>
  <c r="P26" i="20"/>
  <c r="P25" i="20"/>
  <c r="P24" i="20"/>
  <c r="P23" i="20"/>
  <c r="P22" i="20"/>
  <c r="P21" i="20"/>
  <c r="P20" i="20"/>
  <c r="P19" i="20"/>
  <c r="P12" i="20"/>
  <c r="P11" i="20"/>
  <c r="BD58" i="20"/>
  <c r="BG58" i="20" s="1"/>
  <c r="BD57" i="20"/>
  <c r="BG57" i="20" s="1"/>
  <c r="BD53" i="20"/>
  <c r="BG53" i="20" s="1"/>
  <c r="BD51" i="20"/>
  <c r="BG51" i="20" s="1"/>
  <c r="BD50" i="20"/>
  <c r="BG50" i="20" s="1"/>
  <c r="BD45" i="20"/>
  <c r="BG45" i="20" s="1"/>
  <c r="BD43" i="20"/>
  <c r="BG43" i="20" s="1"/>
  <c r="BD42" i="20"/>
  <c r="BG42" i="20" s="1"/>
  <c r="BD41" i="20"/>
  <c r="BG41" i="20" s="1"/>
  <c r="BD37" i="20"/>
  <c r="BG37" i="20" s="1"/>
  <c r="BD35" i="20"/>
  <c r="BG35" i="20" s="1"/>
  <c r="BD34" i="20"/>
  <c r="BG34" i="20" s="1"/>
  <c r="AB30" i="20"/>
  <c r="AA30" i="20"/>
  <c r="AB29" i="20"/>
  <c r="AA29" i="20"/>
  <c r="AC28" i="20"/>
  <c r="BD28" i="20" s="1"/>
  <c r="BG28" i="20" s="1"/>
  <c r="AB28" i="20"/>
  <c r="AA28" i="20"/>
  <c r="AB22" i="20"/>
  <c r="AB21" i="20"/>
  <c r="AA21" i="20"/>
  <c r="AB11" i="20"/>
  <c r="AA11" i="20"/>
  <c r="E19" i="20"/>
  <c r="E20" i="20"/>
  <c r="E21" i="20"/>
  <c r="E22" i="20"/>
  <c r="E23" i="20"/>
  <c r="E24" i="20"/>
  <c r="E25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102" i="20"/>
  <c r="E10" i="20"/>
  <c r="BC29" i="20" l="1"/>
  <c r="BF29" i="20" s="1"/>
  <c r="U29" i="20"/>
  <c r="AC29" i="20" s="1"/>
  <c r="BD29" i="20" s="1"/>
  <c r="BG29" i="20" s="1"/>
  <c r="BC27" i="20"/>
  <c r="BF27" i="20" s="1"/>
  <c r="U27" i="20"/>
  <c r="BC31" i="20"/>
  <c r="BF31" i="20" s="1"/>
  <c r="BD48" i="20"/>
  <c r="BG48" i="20" s="1"/>
  <c r="BD40" i="20"/>
  <c r="BG40" i="20" s="1"/>
  <c r="BD32" i="20"/>
  <c r="BG32" i="20" s="1"/>
  <c r="BD56" i="20"/>
  <c r="BG56" i="20" s="1"/>
  <c r="BD39" i="20"/>
  <c r="BG39" i="20" s="1"/>
  <c r="BD47" i="20"/>
  <c r="BG47" i="20" s="1"/>
  <c r="BD38" i="20"/>
  <c r="BG38" i="20" s="1"/>
  <c r="BD46" i="20"/>
  <c r="BG46" i="20" s="1"/>
  <c r="BD55" i="20"/>
  <c r="BG55" i="20" s="1"/>
  <c r="BE41" i="20"/>
  <c r="BC52" i="20"/>
  <c r="BF52" i="20" s="1"/>
  <c r="BE52" i="20"/>
  <c r="BC43" i="20"/>
  <c r="BF43" i="20" s="1"/>
  <c r="BE43" i="20"/>
  <c r="BE44" i="20"/>
  <c r="BD44" i="20"/>
  <c r="BG44" i="20" s="1"/>
  <c r="BC58" i="20"/>
  <c r="BF58" i="20" s="1"/>
  <c r="BE58" i="20"/>
  <c r="BC50" i="20"/>
  <c r="BF50" i="20" s="1"/>
  <c r="BE50" i="20"/>
  <c r="BC42" i="20"/>
  <c r="BF42" i="20" s="1"/>
  <c r="BE42" i="20"/>
  <c r="BE45" i="20"/>
  <c r="BC57" i="20"/>
  <c r="BF57" i="20" s="1"/>
  <c r="BE57" i="20"/>
  <c r="BC48" i="20"/>
  <c r="BF48" i="20" s="1"/>
  <c r="BE51" i="20"/>
  <c r="BC55" i="20"/>
  <c r="BF55" i="20" s="1"/>
  <c r="BE55" i="20"/>
  <c r="BC47" i="20"/>
  <c r="BF47" i="20" s="1"/>
  <c r="BE47" i="20"/>
  <c r="BC39" i="20"/>
  <c r="BF39" i="20" s="1"/>
  <c r="BE39" i="20"/>
  <c r="BE37" i="20"/>
  <c r="BE53" i="20"/>
  <c r="BC46" i="20"/>
  <c r="BF46" i="20" s="1"/>
  <c r="BE46" i="20"/>
  <c r="BE38" i="20"/>
  <c r="BE54" i="20"/>
  <c r="BE40" i="20"/>
  <c r="BE56" i="20"/>
  <c r="AE29" i="20"/>
  <c r="AH29" i="20" s="1"/>
  <c r="BE29" i="20"/>
  <c r="BC26" i="20"/>
  <c r="BF26" i="20" s="1"/>
  <c r="BE26" i="20"/>
  <c r="BE32" i="20"/>
  <c r="BC32" i="20"/>
  <c r="BF32" i="20" s="1"/>
  <c r="BE27" i="20"/>
  <c r="BC30" i="20"/>
  <c r="BF30" i="20" s="1"/>
  <c r="BE30" i="20"/>
  <c r="BD36" i="20"/>
  <c r="BG36" i="20" s="1"/>
  <c r="BE31" i="20"/>
  <c r="BC28" i="20"/>
  <c r="BF28" i="20" s="1"/>
  <c r="BE28" i="20"/>
  <c r="BE36" i="20"/>
  <c r="BC35" i="20"/>
  <c r="BF35" i="20" s="1"/>
  <c r="BE35" i="20"/>
  <c r="BC34" i="20"/>
  <c r="BF34" i="20" s="1"/>
  <c r="BE34" i="20"/>
  <c r="BC33" i="20"/>
  <c r="BF33" i="20" s="1"/>
  <c r="BE33" i="20"/>
  <c r="AD30" i="20"/>
  <c r="AG30" i="20" s="1"/>
  <c r="AE30" i="20"/>
  <c r="AH30" i="20" s="1"/>
  <c r="AF30" i="20"/>
  <c r="AD29" i="20"/>
  <c r="AG29" i="20" s="1"/>
  <c r="AF29" i="20"/>
  <c r="AD28" i="20"/>
  <c r="AG28" i="20" s="1"/>
  <c r="AF28" i="20"/>
  <c r="AE28" i="20"/>
  <c r="AH28" i="20" s="1"/>
  <c r="BC25" i="20"/>
  <c r="BE25" i="20"/>
  <c r="BC24" i="20"/>
  <c r="BE24" i="20"/>
  <c r="BC23" i="20"/>
  <c r="BE23" i="20"/>
  <c r="BC22" i="20"/>
  <c r="BE22" i="20"/>
  <c r="BC21" i="20"/>
  <c r="BE21" i="20"/>
  <c r="BC20" i="20"/>
  <c r="BE20" i="20"/>
  <c r="BC12" i="20"/>
  <c r="BE12" i="20"/>
  <c r="BC19" i="20"/>
  <c r="BE19" i="20"/>
  <c r="BC11" i="20"/>
  <c r="BE11" i="20"/>
  <c r="AA19" i="20"/>
  <c r="AA20" i="20"/>
  <c r="AA12" i="20"/>
  <c r="BD31" i="20" l="1"/>
  <c r="BG31" i="20" s="1"/>
  <c r="BD54" i="20"/>
  <c r="BG54" i="20" s="1"/>
  <c r="BD52" i="20"/>
  <c r="BG52" i="20" s="1"/>
  <c r="BD49" i="20"/>
  <c r="BG49" i="20" s="1"/>
  <c r="BC49" i="20"/>
  <c r="BF49" i="20" s="1"/>
  <c r="BE49" i="20"/>
  <c r="BF20" i="20"/>
  <c r="BF19" i="20"/>
  <c r="BF21" i="20"/>
  <c r="BC10" i="20"/>
  <c r="BE9" i="20"/>
  <c r="AE10" i="20"/>
  <c r="AD10" i="20"/>
  <c r="BD10" i="20"/>
  <c r="BF11" i="20"/>
  <c r="BF12" i="20"/>
  <c r="BF10" i="20" l="1"/>
  <c r="AB10" i="20" l="1"/>
  <c r="M60" i="20" l="1"/>
  <c r="N60" i="20"/>
  <c r="M61" i="20"/>
  <c r="N61" i="20"/>
  <c r="M62" i="20"/>
  <c r="N62" i="20"/>
  <c r="M63" i="20"/>
  <c r="N63" i="20"/>
  <c r="M64" i="20"/>
  <c r="N64" i="20"/>
  <c r="M65" i="20"/>
  <c r="N65" i="20"/>
  <c r="M66" i="20"/>
  <c r="N66" i="20"/>
  <c r="M67" i="20"/>
  <c r="N67" i="20"/>
  <c r="M68" i="20"/>
  <c r="N68" i="20"/>
  <c r="M69" i="20"/>
  <c r="N69" i="20"/>
  <c r="M70" i="20"/>
  <c r="N70" i="20"/>
  <c r="M71" i="20"/>
  <c r="N71" i="20"/>
  <c r="M72" i="20"/>
  <c r="N72" i="20"/>
  <c r="M73" i="20"/>
  <c r="N73" i="20"/>
  <c r="M74" i="20"/>
  <c r="N74" i="20"/>
  <c r="M75" i="20"/>
  <c r="N75" i="20"/>
  <c r="M76" i="20"/>
  <c r="N76" i="20"/>
  <c r="M77" i="20"/>
  <c r="N77" i="20"/>
  <c r="M78" i="20"/>
  <c r="N78" i="20"/>
  <c r="M79" i="20"/>
  <c r="N79" i="20"/>
  <c r="M80" i="20"/>
  <c r="N80" i="20"/>
  <c r="M81" i="20"/>
  <c r="N81" i="20"/>
  <c r="M82" i="20"/>
  <c r="N82" i="20"/>
  <c r="M83" i="20"/>
  <c r="N83" i="20"/>
  <c r="M84" i="20"/>
  <c r="N84" i="20"/>
  <c r="M85" i="20"/>
  <c r="N85" i="20"/>
  <c r="M86" i="20"/>
  <c r="N86" i="20"/>
  <c r="M87" i="20"/>
  <c r="N87" i="20"/>
  <c r="M88" i="20"/>
  <c r="N88" i="20"/>
  <c r="M89" i="20"/>
  <c r="N89" i="20"/>
  <c r="M90" i="20"/>
  <c r="N90" i="20"/>
  <c r="M91" i="20"/>
  <c r="N91" i="20"/>
  <c r="M92" i="20"/>
  <c r="N92" i="20"/>
  <c r="M93" i="20"/>
  <c r="N93" i="20"/>
  <c r="M94" i="20"/>
  <c r="N94" i="20"/>
  <c r="M95" i="20"/>
  <c r="N95" i="20"/>
  <c r="M96" i="20"/>
  <c r="N96" i="20"/>
  <c r="M97" i="20"/>
  <c r="N97" i="20"/>
  <c r="M98" i="20"/>
  <c r="N98" i="20"/>
  <c r="M99" i="20"/>
  <c r="N99" i="20"/>
  <c r="M100" i="20"/>
  <c r="N100" i="20"/>
  <c r="M101" i="20"/>
  <c r="N101" i="20"/>
  <c r="M102" i="20"/>
  <c r="N102" i="20"/>
  <c r="BG10" i="20" l="1"/>
  <c r="X10" i="20"/>
  <c r="Y10" i="20" s="1"/>
  <c r="BU11" i="20"/>
  <c r="BU12" i="20" s="1"/>
  <c r="BU13" i="20" l="1"/>
  <c r="BU14" i="20" s="1"/>
  <c r="BU15" i="20" s="1"/>
  <c r="BU16" i="20" s="1"/>
  <c r="BU17" i="20" s="1"/>
  <c r="BU18" i="20" s="1"/>
  <c r="BU19" i="20" s="1"/>
  <c r="BU20" i="20" s="1"/>
  <c r="BU21" i="20" s="1"/>
  <c r="BU22" i="20" s="1"/>
  <c r="BU23" i="20" s="1"/>
  <c r="BU24" i="20" s="1"/>
  <c r="BU25" i="20" s="1"/>
  <c r="BU26" i="20" s="1"/>
  <c r="BU27" i="20" s="1"/>
  <c r="BU28" i="20" s="1"/>
  <c r="BU29" i="20" s="1"/>
  <c r="BU30" i="20" s="1"/>
  <c r="BU31" i="20" s="1"/>
  <c r="BU32" i="20" s="1"/>
  <c r="BU33" i="20" s="1"/>
  <c r="BU34" i="20" s="1"/>
  <c r="BU35" i="20" s="1"/>
  <c r="BU36" i="20" s="1"/>
  <c r="BU37" i="20" s="1"/>
  <c r="BU38" i="20" s="1"/>
  <c r="BU39" i="20" s="1"/>
  <c r="BU40" i="20" s="1"/>
  <c r="BU41" i="20" s="1"/>
  <c r="BU42" i="20" s="1"/>
  <c r="BU43" i="20" s="1"/>
  <c r="BU44" i="20" s="1"/>
  <c r="BU9" i="20" s="1"/>
  <c r="BU45" i="20" s="1"/>
  <c r="BU46" i="20" s="1"/>
  <c r="BU47" i="20" s="1"/>
  <c r="BU48" i="20" s="1"/>
  <c r="BU49" i="20" s="1"/>
  <c r="BU50" i="20" s="1"/>
  <c r="BU51" i="20" s="1"/>
  <c r="BU52" i="20" s="1"/>
  <c r="BU53" i="20" s="1"/>
  <c r="BU54" i="20" s="1"/>
  <c r="BU55" i="20" s="1"/>
  <c r="BU56" i="20" s="1"/>
  <c r="BU57" i="20" s="1"/>
  <c r="BU58" i="20" s="1"/>
  <c r="BU60" i="20" s="1"/>
  <c r="BU61" i="20" s="1"/>
  <c r="BU62" i="20" s="1"/>
  <c r="BU63" i="20" s="1"/>
  <c r="BU64" i="20" s="1"/>
  <c r="BU65" i="20" s="1"/>
  <c r="BU66" i="20" s="1"/>
  <c r="BU67" i="20" s="1"/>
  <c r="BU68" i="20" s="1"/>
  <c r="BU69" i="20" s="1"/>
  <c r="BU70" i="20" s="1"/>
  <c r="BU71" i="20" s="1"/>
  <c r="BU72" i="20" s="1"/>
  <c r="BU73" i="20" s="1"/>
  <c r="BU74" i="20" s="1"/>
  <c r="BU75" i="20" s="1"/>
  <c r="BU76" i="20" s="1"/>
  <c r="BU77" i="20" s="1"/>
  <c r="BU78" i="20" s="1"/>
  <c r="BU79" i="20" s="1"/>
  <c r="BU80" i="20" s="1"/>
  <c r="BU81" i="20" s="1"/>
  <c r="BU82" i="20" s="1"/>
  <c r="BU83" i="20" s="1"/>
  <c r="BU84" i="20" s="1"/>
  <c r="BU85" i="20" s="1"/>
  <c r="BU86" i="20" s="1"/>
  <c r="BU87" i="20" s="1"/>
  <c r="BU88" i="20" s="1"/>
  <c r="BU89" i="20" s="1"/>
  <c r="BU90" i="20" s="1"/>
  <c r="BU91" i="20" s="1"/>
  <c r="BU92" i="20" s="1"/>
  <c r="BU93" i="20" s="1"/>
  <c r="BU94" i="20" s="1"/>
  <c r="BU95" i="20" s="1"/>
  <c r="BU96" i="20" s="1"/>
  <c r="BU97" i="20" s="1"/>
  <c r="BU98" i="20" s="1"/>
  <c r="BU99" i="20" s="1"/>
  <c r="BU100" i="20" s="1"/>
  <c r="BU101" i="20" s="1"/>
  <c r="BU102" i="20" s="1"/>
  <c r="BU103" i="20" s="1"/>
  <c r="BU104" i="20" s="1"/>
  <c r="BU105" i="20" s="1"/>
  <c r="BU106" i="20" s="1"/>
  <c r="BU107" i="20" s="1"/>
  <c r="BU108" i="20" s="1"/>
  <c r="BU109" i="20" s="1"/>
  <c r="BU110" i="20" s="1"/>
  <c r="BU111" i="20" s="1"/>
  <c r="BU112" i="20" s="1"/>
  <c r="BU113" i="20" s="1"/>
  <c r="BU114" i="20" s="1"/>
  <c r="BU115" i="20" s="1"/>
  <c r="BU116" i="20" s="1"/>
  <c r="BU117" i="20" s="1"/>
  <c r="BU118" i="20" s="1"/>
  <c r="BU119" i="20" s="1"/>
  <c r="BU120" i="20" s="1"/>
  <c r="BU121" i="20" s="1"/>
  <c r="BU122" i="20" s="1"/>
  <c r="BU123" i="20" s="1"/>
  <c r="BU124" i="20" s="1"/>
  <c r="BU125" i="20" s="1"/>
  <c r="BU126" i="20" s="1"/>
  <c r="BU127" i="20" s="1"/>
  <c r="BU128" i="20" s="1"/>
  <c r="BU129" i="20" s="1"/>
  <c r="BU130" i="20" s="1"/>
  <c r="BU131" i="20" s="1"/>
  <c r="BU132" i="20" s="1"/>
  <c r="BU133" i="20" s="1"/>
  <c r="BU134" i="20" s="1"/>
  <c r="BU135" i="20" s="1"/>
  <c r="BU136" i="20" s="1"/>
  <c r="BU137" i="20" s="1"/>
  <c r="BU138" i="20" s="1"/>
  <c r="BU139" i="20" s="1"/>
  <c r="BU140" i="20" s="1"/>
  <c r="BU141" i="20" s="1"/>
  <c r="BU142" i="20" s="1"/>
  <c r="BU143" i="20" s="1"/>
  <c r="BU144" i="20" s="1"/>
  <c r="BU145" i="20" s="1"/>
  <c r="BU146" i="20" s="1"/>
  <c r="BU147" i="20" s="1"/>
  <c r="BU148" i="20" s="1"/>
  <c r="BU149" i="20" s="1"/>
  <c r="BU150" i="20" s="1"/>
  <c r="BU151" i="20" s="1"/>
  <c r="BU152" i="20" s="1"/>
  <c r="BU153" i="20" s="1"/>
  <c r="BU154" i="20" s="1"/>
  <c r="BU155" i="20" s="1"/>
  <c r="BU156" i="20" s="1"/>
  <c r="BU157" i="20" s="1"/>
  <c r="BU158" i="20" s="1"/>
  <c r="BU159" i="20" s="1"/>
  <c r="BU160" i="20" s="1"/>
  <c r="BU161" i="20" s="1"/>
  <c r="BU162" i="20" s="1"/>
  <c r="BU163" i="20" s="1"/>
  <c r="BU164" i="20" s="1"/>
  <c r="BU165" i="20" s="1"/>
  <c r="BU166" i="20" s="1"/>
  <c r="BU167" i="20" s="1"/>
  <c r="BU168" i="20" s="1"/>
  <c r="BU169" i="20" s="1"/>
  <c r="BU170" i="20" s="1"/>
  <c r="BU171" i="20" s="1"/>
  <c r="BU172" i="20" s="1"/>
  <c r="BU173" i="20" s="1"/>
  <c r="BU174" i="20" s="1"/>
  <c r="BU175" i="20" s="1"/>
  <c r="BU176" i="20" s="1"/>
  <c r="BU177" i="20" s="1"/>
  <c r="BU178" i="20" s="1"/>
  <c r="BU179" i="20" s="1"/>
  <c r="BU180" i="20" s="1"/>
  <c r="BU181" i="20" s="1"/>
  <c r="BU182" i="20" s="1"/>
  <c r="BU183" i="20" s="1"/>
  <c r="BU184" i="20" s="1"/>
  <c r="BU185" i="20" s="1"/>
  <c r="BU186" i="20" s="1"/>
  <c r="BU187" i="20" s="1"/>
  <c r="BU188" i="20" s="1"/>
  <c r="BU189" i="20" s="1"/>
  <c r="BU190" i="20" s="1"/>
  <c r="BU191" i="20" s="1"/>
  <c r="BU192" i="20" s="1"/>
  <c r="BU193" i="20" s="1"/>
  <c r="BU194" i="20" s="1"/>
  <c r="BU195" i="20" s="1"/>
  <c r="BU196" i="20" s="1"/>
  <c r="BU197" i="20" s="1"/>
  <c r="BU198" i="20" s="1"/>
  <c r="BU199" i="20" s="1"/>
  <c r="BU200" i="20" s="1"/>
  <c r="BU201" i="20" s="1"/>
  <c r="BU202" i="20" s="1"/>
  <c r="BU203" i="20" s="1"/>
  <c r="BU204" i="20" s="1"/>
  <c r="BU205" i="20" s="1"/>
  <c r="BU206" i="20" s="1"/>
  <c r="BU207" i="20" s="1"/>
  <c r="BU208" i="20" s="1"/>
  <c r="BU209" i="20" s="1"/>
  <c r="BU210" i="20" s="1"/>
  <c r="BU211" i="20" s="1"/>
  <c r="BU212" i="20" s="1"/>
  <c r="BU213" i="20" s="1"/>
  <c r="BU214" i="20" s="1"/>
  <c r="BU215" i="20" s="1"/>
  <c r="BU216" i="20" s="1"/>
  <c r="BU217" i="20" s="1"/>
  <c r="BU218" i="20" s="1"/>
  <c r="BU219" i="20" s="1"/>
  <c r="BU220" i="20" s="1"/>
  <c r="BU221" i="20" s="1"/>
  <c r="BU222" i="20" s="1"/>
  <c r="BU223" i="20" s="1"/>
  <c r="BU224" i="20" s="1"/>
  <c r="BU225" i="20" s="1"/>
  <c r="BU226" i="20" s="1"/>
  <c r="BU227" i="20" s="1"/>
  <c r="BU228" i="20" s="1"/>
  <c r="BU229" i="20" s="1"/>
  <c r="BU230" i="20" s="1"/>
  <c r="BU231" i="20" s="1"/>
  <c r="BU232" i="20" s="1"/>
  <c r="BU233" i="20" s="1"/>
  <c r="BU234" i="20" s="1"/>
  <c r="BU235" i="20" s="1"/>
  <c r="BU236" i="20" s="1"/>
  <c r="BU237" i="20" s="1"/>
  <c r="BU238" i="20" s="1"/>
  <c r="BU239" i="20" s="1"/>
  <c r="BU240" i="20" s="1"/>
  <c r="BU241" i="20" s="1"/>
  <c r="BU242" i="20" s="1"/>
  <c r="BU243" i="20" s="1"/>
  <c r="BU244" i="20" s="1"/>
  <c r="BU245" i="20" s="1"/>
  <c r="BU246" i="20" s="1"/>
  <c r="BU247" i="20" s="1"/>
  <c r="BU248" i="20" s="1"/>
  <c r="BU249" i="20" s="1"/>
  <c r="BU250" i="20" s="1"/>
  <c r="BU251" i="20" s="1"/>
  <c r="BU252" i="20" s="1"/>
  <c r="BU253" i="20" s="1"/>
  <c r="BU254" i="20" s="1"/>
  <c r="BU255" i="20" s="1"/>
  <c r="BU256" i="20" s="1"/>
  <c r="BU257" i="20" s="1"/>
  <c r="BU258" i="20" s="1"/>
  <c r="BU259" i="20" s="1"/>
  <c r="BU260" i="20" s="1"/>
  <c r="BU261" i="20" s="1"/>
  <c r="BU262" i="20" s="1"/>
  <c r="BU263" i="20" s="1"/>
  <c r="BU264" i="20" s="1"/>
  <c r="BU265" i="20" s="1"/>
  <c r="BU266" i="20" s="1"/>
  <c r="BU267" i="20" s="1"/>
  <c r="BU268" i="20" s="1"/>
  <c r="BU269" i="20" s="1"/>
  <c r="BU270" i="20" s="1"/>
  <c r="BU271" i="20" s="1"/>
  <c r="BU272" i="20" s="1"/>
  <c r="BU273" i="20" s="1"/>
  <c r="BU274" i="20" s="1"/>
  <c r="BU275" i="20" s="1"/>
  <c r="BU276" i="20" s="1"/>
  <c r="BU277" i="20" s="1"/>
  <c r="BU278" i="20" s="1"/>
  <c r="BU279" i="20" s="1"/>
  <c r="BU280" i="20" s="1"/>
  <c r="BU281" i="20" s="1"/>
  <c r="BU282" i="20" s="1"/>
  <c r="BU283" i="20" s="1"/>
  <c r="BU284" i="20" s="1"/>
  <c r="BU285" i="20" s="1"/>
  <c r="BU286" i="20" s="1"/>
  <c r="BU287" i="20" s="1"/>
  <c r="BU288" i="20" s="1"/>
  <c r="BU289" i="20" s="1"/>
  <c r="BU290" i="20" s="1"/>
  <c r="BU291" i="20" s="1"/>
  <c r="BU292" i="20" s="1"/>
  <c r="BU293" i="20" s="1"/>
  <c r="BU294" i="20" s="1"/>
  <c r="BU295" i="20" s="1"/>
  <c r="BU296" i="20" s="1"/>
  <c r="BU297" i="20" s="1"/>
  <c r="BU298" i="20" s="1"/>
  <c r="BU299" i="20" s="1"/>
  <c r="BU300" i="20" s="1"/>
  <c r="BU301" i="20" s="1"/>
  <c r="BU302" i="20" s="1"/>
  <c r="BU303" i="20" s="1"/>
  <c r="BU304" i="20" s="1"/>
  <c r="BU305" i="20" s="1"/>
  <c r="BU306" i="20" s="1"/>
  <c r="BU307" i="20" s="1"/>
  <c r="BU308" i="20" s="1"/>
  <c r="BU309" i="20" s="1"/>
  <c r="BU310" i="20" s="1"/>
  <c r="BU311" i="20" s="1"/>
  <c r="BU312" i="20" s="1"/>
  <c r="BU313" i="20" s="1"/>
  <c r="BU314" i="20" s="1"/>
  <c r="BU315" i="20" s="1"/>
  <c r="BU316" i="20" s="1"/>
  <c r="BU317" i="20" s="1"/>
  <c r="BU318" i="20" s="1"/>
  <c r="BU319" i="20" s="1"/>
  <c r="BU320" i="20" s="1"/>
  <c r="BU321" i="20" s="1"/>
  <c r="BU322" i="20" s="1"/>
  <c r="BU323" i="20" s="1"/>
  <c r="BU324" i="20" s="1"/>
  <c r="BU325" i="20" s="1"/>
  <c r="BU326" i="20" s="1"/>
  <c r="BU327" i="20" s="1"/>
  <c r="BU328" i="20" s="1"/>
  <c r="BU329" i="20" s="1"/>
  <c r="BU330" i="20" s="1"/>
  <c r="BU331" i="20" s="1"/>
  <c r="BU332" i="20" s="1"/>
  <c r="BU333" i="20" s="1"/>
  <c r="BU334" i="20" s="1"/>
  <c r="BU335" i="20" s="1"/>
  <c r="BU336" i="20" s="1"/>
  <c r="BU337" i="20" s="1"/>
  <c r="BU338" i="20" s="1"/>
  <c r="BU339" i="20" s="1"/>
  <c r="BU340" i="20" s="1"/>
  <c r="BU341" i="20" s="1"/>
  <c r="BU342" i="20" s="1"/>
  <c r="BU343" i="20" s="1"/>
  <c r="BU344" i="20" s="1"/>
  <c r="BU345" i="20" s="1"/>
  <c r="BU346" i="20" s="1"/>
  <c r="BU347" i="20" s="1"/>
  <c r="BU348" i="20" s="1"/>
  <c r="BU349" i="20" s="1"/>
  <c r="BU350" i="20" s="1"/>
  <c r="BU351" i="20" s="1"/>
  <c r="BU352" i="20" s="1"/>
  <c r="BU353" i="20" s="1"/>
  <c r="BU354" i="20" s="1"/>
  <c r="BU355" i="20" s="1"/>
  <c r="BU356" i="20" s="1"/>
  <c r="BU357" i="20" s="1"/>
  <c r="BU358" i="20" s="1"/>
  <c r="BU359" i="20" s="1"/>
  <c r="BU360" i="20" s="1"/>
  <c r="BU361" i="20" s="1"/>
  <c r="BU362" i="20" s="1"/>
  <c r="BU363" i="20" s="1"/>
  <c r="BU364" i="20" s="1"/>
  <c r="BU365" i="20" s="1"/>
  <c r="BU366" i="20" s="1"/>
  <c r="BU367" i="20" s="1"/>
  <c r="BU368" i="20" s="1"/>
  <c r="BU369" i="20" s="1"/>
  <c r="BU370" i="20" s="1"/>
  <c r="BU371" i="20" s="1"/>
  <c r="BU372" i="20" s="1"/>
  <c r="BU373" i="20" s="1"/>
  <c r="BU374" i="20" s="1"/>
  <c r="BU375" i="20" s="1"/>
  <c r="BU376" i="20" s="1"/>
  <c r="BU377" i="20" s="1"/>
  <c r="BU378" i="20" s="1"/>
  <c r="BU379" i="20" s="1"/>
  <c r="BU380" i="20" s="1"/>
  <c r="BU381" i="20" s="1"/>
  <c r="BU382" i="20" s="1"/>
  <c r="BU383" i="20" s="1"/>
  <c r="BU384" i="20" s="1"/>
  <c r="BU385" i="20" s="1"/>
  <c r="BU386" i="20" s="1"/>
  <c r="BU387" i="20" s="1"/>
  <c r="BU388" i="20" s="1"/>
  <c r="BU389" i="20" s="1"/>
  <c r="BU390" i="20" s="1"/>
  <c r="BU391" i="20" s="1"/>
  <c r="BU392" i="20" s="1"/>
  <c r="BU393" i="20" s="1"/>
  <c r="BU394" i="20" s="1"/>
  <c r="BU395" i="20" s="1"/>
  <c r="BU396" i="20" s="1"/>
  <c r="BU397" i="20" s="1"/>
  <c r="BU398" i="20" s="1"/>
  <c r="BU399" i="20" s="1"/>
  <c r="BU400" i="20" s="1"/>
  <c r="BU401" i="20" s="1"/>
  <c r="BU402" i="20" s="1"/>
  <c r="BU403" i="20" s="1"/>
  <c r="BU404" i="20" s="1"/>
  <c r="BU405" i="20" s="1"/>
  <c r="BU406" i="20" s="1"/>
  <c r="BU407" i="20" s="1"/>
  <c r="BU408" i="20" s="1"/>
  <c r="BU409" i="20" s="1"/>
  <c r="BU410" i="20" s="1"/>
  <c r="BU411" i="20" s="1"/>
  <c r="BU412" i="20" s="1"/>
  <c r="BU413" i="20" s="1"/>
  <c r="BU414" i="20" s="1"/>
  <c r="BU415" i="20" s="1"/>
  <c r="BU416" i="20" s="1"/>
  <c r="BU417" i="20" s="1"/>
  <c r="BU418" i="20" s="1"/>
  <c r="BU419" i="20" s="1"/>
  <c r="BU420" i="20" s="1"/>
  <c r="BU421" i="20" s="1"/>
  <c r="BU422" i="20" s="1"/>
  <c r="BU423" i="20" s="1"/>
  <c r="BU424" i="20" s="1"/>
  <c r="BU425" i="20" s="1"/>
  <c r="BU426" i="20" s="1"/>
  <c r="BU427" i="20" s="1"/>
  <c r="BU428" i="20" s="1"/>
  <c r="BU429" i="20" s="1"/>
  <c r="BU430" i="20" s="1"/>
  <c r="BU431" i="20" s="1"/>
  <c r="BU432" i="20" s="1"/>
  <c r="BU433" i="20" s="1"/>
  <c r="BU434" i="20" s="1"/>
  <c r="BU435" i="20" s="1"/>
  <c r="BU436" i="20" s="1"/>
  <c r="BU437" i="20" s="1"/>
  <c r="BU438" i="20" s="1"/>
  <c r="BU439" i="20" s="1"/>
  <c r="BU440" i="20" s="1"/>
  <c r="BU441" i="20" s="1"/>
  <c r="BU442" i="20" s="1"/>
  <c r="BU443" i="20" s="1"/>
  <c r="BU444" i="20" s="1"/>
  <c r="BU445" i="20" s="1"/>
  <c r="BU446" i="20" s="1"/>
  <c r="BU447" i="20" s="1"/>
  <c r="BU448" i="20" s="1"/>
  <c r="BU449" i="20" s="1"/>
  <c r="BU450" i="20" s="1"/>
  <c r="BU451" i="20" s="1"/>
  <c r="BU452" i="20" s="1"/>
  <c r="BU453" i="20" s="1"/>
  <c r="BU454" i="20" s="1"/>
  <c r="BU455" i="20" s="1"/>
  <c r="BU456" i="20" s="1"/>
  <c r="BU457" i="20" s="1"/>
  <c r="BU458" i="20" s="1"/>
  <c r="BU459" i="20" s="1"/>
  <c r="BU460" i="20" s="1"/>
  <c r="BU461" i="20" s="1"/>
  <c r="BU462" i="20" s="1"/>
  <c r="BU463" i="20" s="1"/>
  <c r="BU464" i="20" s="1"/>
  <c r="BU465" i="20" s="1"/>
  <c r="BU466" i="20" s="1"/>
  <c r="BU467" i="20" s="1"/>
  <c r="BU468" i="20" s="1"/>
  <c r="BU469" i="20" s="1"/>
  <c r="BU470" i="20" s="1"/>
  <c r="BU471" i="20" s="1"/>
  <c r="BU472" i="20" s="1"/>
  <c r="BU473" i="20" s="1"/>
  <c r="BU474" i="20" s="1"/>
  <c r="BU475" i="20" s="1"/>
  <c r="BU476" i="20" s="1"/>
  <c r="BU477" i="20" s="1"/>
  <c r="BU478" i="20" s="1"/>
  <c r="BU479" i="20" s="1"/>
  <c r="BU480" i="20" s="1"/>
  <c r="BU481" i="20" s="1"/>
  <c r="BU482" i="20" s="1"/>
  <c r="BU483" i="20" s="1"/>
  <c r="BU484" i="20" s="1"/>
  <c r="BU485" i="20" s="1"/>
  <c r="BU486" i="20" s="1"/>
  <c r="BU487" i="20" s="1"/>
  <c r="BU488" i="20" s="1"/>
  <c r="BU489" i="20" s="1"/>
  <c r="BU490" i="20" s="1"/>
  <c r="BU491" i="20" s="1"/>
  <c r="BU492" i="20" s="1"/>
  <c r="BU493" i="20" s="1"/>
  <c r="BU494" i="20" s="1"/>
  <c r="BU495" i="20" s="1"/>
  <c r="BU496" i="20" s="1"/>
  <c r="BU497" i="20" s="1"/>
  <c r="BU498" i="20" s="1"/>
  <c r="BU499" i="20" s="1"/>
  <c r="BU500" i="20" s="1"/>
  <c r="BU501" i="20" s="1"/>
  <c r="BU502" i="20" s="1"/>
  <c r="BU503" i="20" s="1"/>
  <c r="BU504" i="20" s="1"/>
  <c r="BU505" i="20" s="1"/>
  <c r="BU506" i="20" s="1"/>
  <c r="BU507" i="20" s="1"/>
  <c r="BU508" i="20" s="1"/>
  <c r="BU509" i="20" s="1"/>
  <c r="BU510" i="20" s="1"/>
  <c r="BU511" i="20" s="1"/>
  <c r="BU512" i="20" s="1"/>
  <c r="BU513" i="20" s="1"/>
  <c r="BU514" i="20" s="1"/>
  <c r="BU515" i="20" s="1"/>
  <c r="BU516" i="20" s="1"/>
  <c r="BU517" i="20" s="1"/>
  <c r="BU518" i="20" s="1"/>
  <c r="BU519" i="20" s="1"/>
  <c r="BU520" i="20" s="1"/>
  <c r="BU521" i="20" s="1"/>
  <c r="BU522" i="20" s="1"/>
  <c r="BU523" i="20" s="1"/>
  <c r="BU524" i="20" s="1"/>
  <c r="BU525" i="20" s="1"/>
  <c r="BU526" i="20" s="1"/>
  <c r="BU527" i="20" s="1"/>
  <c r="BU528" i="20" s="1"/>
  <c r="BU529" i="20" s="1"/>
  <c r="BU530" i="20" s="1"/>
  <c r="BU531" i="20" s="1"/>
  <c r="BU532" i="20" s="1"/>
  <c r="BU533" i="20" s="1"/>
  <c r="BU534" i="20" s="1"/>
  <c r="BU535" i="20" s="1"/>
  <c r="BU536" i="20" s="1"/>
  <c r="BU537" i="20" s="1"/>
  <c r="BU538" i="20" s="1"/>
  <c r="BU539" i="20" s="1"/>
  <c r="BU540" i="20" s="1"/>
  <c r="BU541" i="20" s="1"/>
  <c r="BU542" i="20" s="1"/>
  <c r="BU543" i="20" s="1"/>
  <c r="BU544" i="20" s="1"/>
  <c r="BU545" i="20" s="1"/>
  <c r="BU546" i="20" s="1"/>
  <c r="BU547" i="20" s="1"/>
  <c r="BU548" i="20" s="1"/>
  <c r="BU549" i="20" s="1"/>
  <c r="BU550" i="20" s="1"/>
  <c r="BU551" i="20" s="1"/>
  <c r="BU552" i="20" s="1"/>
  <c r="BU553" i="20" s="1"/>
  <c r="BU554" i="20" s="1"/>
  <c r="BU555" i="20" s="1"/>
  <c r="BU556" i="20" s="1"/>
  <c r="BU557" i="20" s="1"/>
  <c r="BU558" i="20" s="1"/>
  <c r="BU559" i="20" s="1"/>
  <c r="BU560" i="20" s="1"/>
  <c r="BU561" i="20" s="1"/>
  <c r="BU562" i="20" s="1"/>
  <c r="BU563" i="20" s="1"/>
  <c r="BU564" i="20" s="1"/>
  <c r="BU565" i="20" s="1"/>
  <c r="BU566" i="20" s="1"/>
  <c r="BU567" i="20" s="1"/>
  <c r="BU568" i="20" s="1"/>
  <c r="BU569" i="20" s="1"/>
  <c r="BU570" i="20" s="1"/>
  <c r="BU571" i="20" s="1"/>
  <c r="BU572" i="20" s="1"/>
  <c r="BU573" i="20" s="1"/>
  <c r="BU574" i="20" s="1"/>
  <c r="BU575" i="20" s="1"/>
  <c r="BU576" i="20" s="1"/>
  <c r="BU577" i="20" s="1"/>
  <c r="BU578" i="20" s="1"/>
  <c r="BU579" i="20" s="1"/>
  <c r="BU580" i="20" s="1"/>
  <c r="BU581" i="20" s="1"/>
  <c r="BU582" i="20" s="1"/>
  <c r="BU583" i="20" s="1"/>
  <c r="BU584" i="20" s="1"/>
  <c r="BU585" i="20" s="1"/>
  <c r="BU586" i="20" s="1"/>
  <c r="BU587" i="20" s="1"/>
  <c r="BU588" i="20" s="1"/>
  <c r="BU589" i="20" s="1"/>
  <c r="BU590" i="20" s="1"/>
  <c r="BU591" i="20" s="1"/>
  <c r="BU592" i="20" s="1"/>
  <c r="BU593" i="20" s="1"/>
  <c r="BU594" i="20" s="1"/>
  <c r="BU595" i="20" s="1"/>
  <c r="BU596" i="20" s="1"/>
  <c r="BU597" i="20" s="1"/>
  <c r="BU598" i="20" s="1"/>
  <c r="BU599" i="20" s="1"/>
  <c r="BU600" i="20" s="1"/>
  <c r="BU601" i="20" s="1"/>
  <c r="BU602" i="20" s="1"/>
  <c r="BU603" i="20" s="1"/>
  <c r="BU604" i="20" s="1"/>
  <c r="BU605" i="20" s="1"/>
  <c r="BU606" i="20" s="1"/>
  <c r="BU607" i="20" s="1"/>
  <c r="BU608" i="20" s="1"/>
  <c r="BU609" i="20" s="1"/>
  <c r="BU610" i="20" s="1"/>
  <c r="BU611" i="20" s="1"/>
  <c r="BU612" i="20" s="1"/>
  <c r="BU613" i="20" s="1"/>
  <c r="BU614" i="20" s="1"/>
  <c r="BU615" i="20" s="1"/>
  <c r="BU616" i="20" s="1"/>
  <c r="BU617" i="20" s="1"/>
  <c r="BU618" i="20" s="1"/>
  <c r="BU619" i="20" s="1"/>
  <c r="BU620" i="20" s="1"/>
  <c r="BU621" i="20" s="1"/>
  <c r="BU622" i="20" s="1"/>
  <c r="BU623" i="20" s="1"/>
  <c r="BU624" i="20" s="1"/>
  <c r="BU625" i="20" s="1"/>
  <c r="BU626" i="20" s="1"/>
  <c r="BU627" i="20" s="1"/>
  <c r="BU628" i="20" s="1"/>
  <c r="BU629" i="20" s="1"/>
  <c r="BU630" i="20" s="1"/>
  <c r="BU631" i="20" s="1"/>
  <c r="BU632" i="20" s="1"/>
  <c r="BU633" i="20" s="1"/>
  <c r="BU634" i="20" s="1"/>
  <c r="BU635" i="20" s="1"/>
  <c r="BU636" i="20" s="1"/>
  <c r="BU637" i="20" s="1"/>
  <c r="BU638" i="20" s="1"/>
  <c r="BU639" i="20" s="1"/>
  <c r="BU640" i="20" s="1"/>
  <c r="BU641" i="20" s="1"/>
  <c r="BU642" i="20" s="1"/>
  <c r="BU643" i="20" s="1"/>
  <c r="BU644" i="20" s="1"/>
  <c r="BU645" i="20" s="1"/>
  <c r="BU646" i="20" s="1"/>
  <c r="BU647" i="20" s="1"/>
  <c r="BU648" i="20" s="1"/>
  <c r="BU649" i="20" s="1"/>
  <c r="BU650" i="20" s="1"/>
  <c r="BU651" i="20" s="1"/>
  <c r="BU652" i="20" s="1"/>
  <c r="BU653" i="20" s="1"/>
  <c r="BU654" i="20" s="1"/>
  <c r="BU655" i="20" s="1"/>
  <c r="BU656" i="20" s="1"/>
  <c r="BU657" i="20" s="1"/>
  <c r="BU658" i="20" s="1"/>
  <c r="BU659" i="20" s="1"/>
  <c r="BU660" i="20" s="1"/>
  <c r="BU661" i="20" s="1"/>
  <c r="BU662" i="20" s="1"/>
  <c r="BU663" i="20" s="1"/>
  <c r="BU664" i="20" s="1"/>
  <c r="BU665" i="20" s="1"/>
  <c r="BU666" i="20" s="1"/>
  <c r="BU667" i="20" s="1"/>
  <c r="BU668" i="20" s="1"/>
  <c r="BU669" i="20" s="1"/>
  <c r="BU670" i="20" s="1"/>
  <c r="BU671" i="20" s="1"/>
  <c r="BU672" i="20" s="1"/>
  <c r="BU673" i="20" s="1"/>
  <c r="BU674" i="20" s="1"/>
  <c r="BU675" i="20" s="1"/>
  <c r="BU676" i="20" s="1"/>
  <c r="BU677" i="20" s="1"/>
  <c r="BU678" i="20" s="1"/>
  <c r="BU679" i="20" s="1"/>
  <c r="BU680" i="20" s="1"/>
  <c r="BU681" i="20" s="1"/>
  <c r="BU682" i="20" s="1"/>
  <c r="BU683" i="20" s="1"/>
  <c r="BU684" i="20" s="1"/>
  <c r="BU685" i="20" s="1"/>
  <c r="BU686" i="20" s="1"/>
  <c r="BU687" i="20" s="1"/>
  <c r="BU688" i="20" s="1"/>
  <c r="BU689" i="20" s="1"/>
  <c r="BU690" i="20" s="1"/>
  <c r="BU691" i="20" s="1"/>
  <c r="BU692" i="20" s="1"/>
  <c r="BU693" i="20" s="1"/>
  <c r="BU694" i="20" s="1"/>
  <c r="BU695" i="20" s="1"/>
  <c r="BU696" i="20" s="1"/>
  <c r="BU697" i="20" s="1"/>
  <c r="BU698" i="20" s="1"/>
  <c r="BU699" i="20" s="1"/>
  <c r="BU700" i="20" s="1"/>
  <c r="BU701" i="20" s="1"/>
  <c r="BU702" i="20" s="1"/>
  <c r="BU703" i="20" s="1"/>
  <c r="BU704" i="20" s="1"/>
  <c r="BU705" i="20" s="1"/>
  <c r="BU706" i="20" s="1"/>
  <c r="BU707" i="20" s="1"/>
  <c r="BU708" i="20" s="1"/>
  <c r="BU709" i="20" s="1"/>
  <c r="BU710" i="20" s="1"/>
  <c r="BU711" i="20" s="1"/>
  <c r="BU712" i="20" s="1"/>
  <c r="BU713" i="20" s="1"/>
  <c r="BU714" i="20" s="1"/>
  <c r="BU715" i="20" s="1"/>
  <c r="BU716" i="20" s="1"/>
  <c r="BU717" i="20" s="1"/>
  <c r="BU718" i="20" s="1"/>
  <c r="BU719" i="20" s="1"/>
  <c r="BU720" i="20" s="1"/>
  <c r="BU721" i="20" s="1"/>
  <c r="BU722" i="20" s="1"/>
  <c r="BU723" i="20" s="1"/>
  <c r="BU724" i="20" s="1"/>
  <c r="BU725" i="20" s="1"/>
  <c r="BU726" i="20" s="1"/>
  <c r="BU727" i="20" s="1"/>
  <c r="BU728" i="20" s="1"/>
  <c r="BU729" i="20" s="1"/>
  <c r="BU730" i="20" s="1"/>
  <c r="BU731" i="20" s="1"/>
  <c r="BU732" i="20" s="1"/>
  <c r="BU733" i="20" s="1"/>
  <c r="BU734" i="20" s="1"/>
  <c r="BU735" i="20" s="1"/>
  <c r="BU736" i="20" s="1"/>
  <c r="BU737" i="20" s="1"/>
  <c r="BU738" i="20" s="1"/>
  <c r="BU739" i="20" s="1"/>
  <c r="BU740" i="20" s="1"/>
  <c r="BU741" i="20" s="1"/>
  <c r="BU742" i="20" s="1"/>
  <c r="BU743" i="20" s="1"/>
  <c r="BU744" i="20" s="1"/>
  <c r="BU745" i="20" s="1"/>
  <c r="BU746" i="20" s="1"/>
  <c r="BU747" i="20" s="1"/>
  <c r="BU748" i="20" s="1"/>
  <c r="BU749" i="20" s="1"/>
  <c r="BU750" i="20" s="1"/>
  <c r="BU751" i="20" s="1"/>
  <c r="BU752" i="20" s="1"/>
  <c r="BU753" i="20" s="1"/>
  <c r="BU754" i="20" s="1"/>
  <c r="BU755" i="20" s="1"/>
  <c r="BU756" i="20" s="1"/>
  <c r="BU757" i="20" s="1"/>
  <c r="BU758" i="20" s="1"/>
  <c r="BU759" i="20" s="1"/>
  <c r="BU760" i="20" s="1"/>
  <c r="BU761" i="20" s="1"/>
  <c r="BU762" i="20" s="1"/>
  <c r="BU763" i="20" s="1"/>
  <c r="BU764" i="20" s="1"/>
  <c r="BU765" i="20" s="1"/>
  <c r="BU766" i="20" s="1"/>
  <c r="BU767" i="20" s="1"/>
  <c r="BU768" i="20" s="1"/>
  <c r="BU769" i="20" s="1"/>
  <c r="BU770" i="20" s="1"/>
  <c r="BU771" i="20" s="1"/>
  <c r="BU772" i="20" s="1"/>
  <c r="BU773" i="20" s="1"/>
  <c r="BU774" i="20" s="1"/>
  <c r="BU775" i="20" s="1"/>
  <c r="BU776" i="20" s="1"/>
  <c r="BU777" i="20" s="1"/>
  <c r="BU778" i="20" s="1"/>
  <c r="BU779" i="20" s="1"/>
  <c r="BU780" i="20" s="1"/>
  <c r="BU781" i="20" s="1"/>
  <c r="BU782" i="20" s="1"/>
  <c r="BU783" i="20" s="1"/>
  <c r="BU784" i="20" s="1"/>
  <c r="BU785" i="20" s="1"/>
  <c r="BU786" i="20" s="1"/>
  <c r="BU787" i="20" s="1"/>
  <c r="BU788" i="20" s="1"/>
  <c r="BU789" i="20" s="1"/>
  <c r="BU790" i="20" s="1"/>
  <c r="BU791" i="20" s="1"/>
  <c r="BU792" i="20" s="1"/>
  <c r="BU793" i="20" s="1"/>
  <c r="BU794" i="20" s="1"/>
  <c r="BU795" i="20" s="1"/>
  <c r="BU796" i="20" s="1"/>
  <c r="BU797" i="20" s="1"/>
  <c r="BU798" i="20" s="1"/>
  <c r="BU799" i="20" s="1"/>
  <c r="BU800" i="20" s="1"/>
  <c r="BU801" i="20" s="1"/>
  <c r="BU802" i="20" s="1"/>
  <c r="BU803" i="20" s="1"/>
  <c r="BU804" i="20" s="1"/>
  <c r="BU805" i="20" s="1"/>
  <c r="BU806" i="20" s="1"/>
  <c r="BU807" i="20" s="1"/>
  <c r="BU808" i="20" s="1"/>
  <c r="BU809" i="20" s="1"/>
  <c r="BU810" i="20" s="1"/>
  <c r="BU811" i="20" s="1"/>
  <c r="BU812" i="20" s="1"/>
  <c r="BU813" i="20" s="1"/>
  <c r="BU814" i="20" s="1"/>
  <c r="BU815" i="20" s="1"/>
  <c r="BU816" i="20" s="1"/>
  <c r="BU817" i="20" s="1"/>
  <c r="BU818" i="20" s="1"/>
  <c r="BU819" i="20" s="1"/>
  <c r="BU820" i="20" s="1"/>
  <c r="BU821" i="20" s="1"/>
  <c r="BU822" i="20" s="1"/>
  <c r="BU823" i="20" s="1"/>
  <c r="BU824" i="20" s="1"/>
  <c r="BU825" i="20" s="1"/>
  <c r="BU826" i="20" s="1"/>
  <c r="BU827" i="20" s="1"/>
  <c r="BU828" i="20" s="1"/>
  <c r="BU829" i="20" s="1"/>
  <c r="BU830" i="20" s="1"/>
  <c r="BU831" i="20" s="1"/>
  <c r="BU832" i="20" s="1"/>
  <c r="BU833" i="20" s="1"/>
  <c r="BU834" i="20" s="1"/>
  <c r="BU835" i="20" s="1"/>
  <c r="BU836" i="20" s="1"/>
  <c r="BU837" i="20" s="1"/>
  <c r="BU838" i="20" s="1"/>
  <c r="BU839" i="20" s="1"/>
  <c r="BU840" i="20" s="1"/>
  <c r="BU841" i="20" s="1"/>
  <c r="BU842" i="20" s="1"/>
  <c r="BU843" i="20" s="1"/>
  <c r="BU844" i="20" s="1"/>
  <c r="BU845" i="20" s="1"/>
  <c r="BU846" i="20" s="1"/>
  <c r="BU847" i="20" s="1"/>
  <c r="BU848" i="20" s="1"/>
  <c r="BU849" i="20" s="1"/>
  <c r="BU850" i="20" s="1"/>
  <c r="BU851" i="20" s="1"/>
  <c r="BU852" i="20" s="1"/>
  <c r="BU853" i="20" s="1"/>
  <c r="BU854" i="20" s="1"/>
  <c r="BU855" i="20" s="1"/>
  <c r="BU856" i="20" s="1"/>
  <c r="BU857" i="20" s="1"/>
  <c r="BU858" i="20" s="1"/>
  <c r="BU859" i="20" s="1"/>
  <c r="BU860" i="20" s="1"/>
  <c r="BU861" i="20" s="1"/>
  <c r="BU862" i="20" s="1"/>
  <c r="BU863" i="20" s="1"/>
  <c r="BU864" i="20" s="1"/>
  <c r="BU865" i="20" s="1"/>
  <c r="BU866" i="20" s="1"/>
  <c r="BU867" i="20" s="1"/>
  <c r="BU868" i="20" s="1"/>
  <c r="BU869" i="20" s="1"/>
  <c r="BU870" i="20" s="1"/>
  <c r="BU871" i="20" s="1"/>
  <c r="BU872" i="20" s="1"/>
  <c r="BU873" i="20" s="1"/>
  <c r="BU874" i="20" s="1"/>
  <c r="BU875" i="20" s="1"/>
  <c r="BU876" i="20" s="1"/>
  <c r="BU877" i="20" s="1"/>
  <c r="BU878" i="20" s="1"/>
  <c r="BU879" i="20" s="1"/>
  <c r="BU880" i="20" s="1"/>
  <c r="BU881" i="20" s="1"/>
  <c r="BU882" i="20" s="1"/>
  <c r="BU883" i="20" s="1"/>
  <c r="BU884" i="20" s="1"/>
  <c r="BU885" i="20" s="1"/>
  <c r="BU886" i="20" s="1"/>
  <c r="BU887" i="20" s="1"/>
  <c r="BU888" i="20" s="1"/>
  <c r="BU889" i="20" s="1"/>
  <c r="BU890" i="20" s="1"/>
  <c r="BU891" i="20" s="1"/>
  <c r="BU892" i="20" s="1"/>
  <c r="BU893" i="20" s="1"/>
  <c r="BU894" i="20" s="1"/>
  <c r="BU895" i="20" s="1"/>
  <c r="BU896" i="20" s="1"/>
  <c r="BU897" i="20" s="1"/>
  <c r="BU898" i="20" s="1"/>
  <c r="BU899" i="20" s="1"/>
  <c r="BU900" i="20" s="1"/>
  <c r="BU901" i="20" s="1"/>
  <c r="BU902" i="20" s="1"/>
  <c r="BU903" i="20" s="1"/>
  <c r="BU904" i="20" s="1"/>
  <c r="BU905" i="20" s="1"/>
  <c r="BU906" i="20" s="1"/>
  <c r="BU907" i="20" s="1"/>
  <c r="BU908" i="20" s="1"/>
  <c r="BU909" i="20" s="1"/>
  <c r="BU910" i="20" s="1"/>
  <c r="BU911" i="20" s="1"/>
  <c r="BU912" i="20" s="1"/>
  <c r="BU913" i="20" s="1"/>
  <c r="BU914" i="20" s="1"/>
  <c r="BU915" i="20" s="1"/>
  <c r="BU916" i="20" s="1"/>
  <c r="BU917" i="20" s="1"/>
  <c r="BU918" i="20" s="1"/>
  <c r="BU919" i="20" s="1"/>
  <c r="BU920" i="20" s="1"/>
  <c r="BU921" i="20" s="1"/>
  <c r="BU922" i="20" s="1"/>
  <c r="BU923" i="20" s="1"/>
  <c r="BU924" i="20" s="1"/>
  <c r="BU925" i="20" s="1"/>
  <c r="BU926" i="20" s="1"/>
  <c r="BU927" i="20" s="1"/>
  <c r="BU928" i="20" s="1"/>
  <c r="BU929" i="20" s="1"/>
  <c r="BU930" i="20" s="1"/>
  <c r="BU931" i="20" s="1"/>
  <c r="BU932" i="20" s="1"/>
  <c r="BU933" i="20" s="1"/>
  <c r="BU934" i="20" s="1"/>
  <c r="BU935" i="20" s="1"/>
  <c r="BU936" i="20" s="1"/>
  <c r="BU937" i="20" s="1"/>
  <c r="BU938" i="20" s="1"/>
  <c r="BU939" i="20" s="1"/>
  <c r="BU940" i="20" s="1"/>
  <c r="BU941" i="20" s="1"/>
  <c r="BU942" i="20" s="1"/>
  <c r="BU943" i="20" s="1"/>
  <c r="BU944" i="20" s="1"/>
  <c r="BU945" i="20" s="1"/>
  <c r="BU946" i="20" s="1"/>
  <c r="BU947" i="20" s="1"/>
  <c r="BU948" i="20" s="1"/>
  <c r="BU949" i="20" s="1"/>
  <c r="BU950" i="20" s="1"/>
  <c r="BU951" i="20" s="1"/>
  <c r="BU952" i="20" s="1"/>
  <c r="BU953" i="20" s="1"/>
  <c r="BU954" i="20" s="1"/>
  <c r="BU955" i="20" s="1"/>
  <c r="BU956" i="20" s="1"/>
  <c r="BU957" i="20" s="1"/>
  <c r="BU958" i="20" s="1"/>
  <c r="BU959" i="20" s="1"/>
  <c r="BU960" i="20" s="1"/>
  <c r="BU961" i="20" s="1"/>
  <c r="BU962" i="20" s="1"/>
  <c r="BU963" i="20" s="1"/>
  <c r="BU964" i="20" s="1"/>
  <c r="BU965" i="20" s="1"/>
  <c r="BU966" i="20" s="1"/>
  <c r="BU967" i="20" s="1"/>
  <c r="BU968" i="20" s="1"/>
  <c r="BU969" i="20" s="1"/>
  <c r="BU970" i="20" s="1"/>
  <c r="BU971" i="20" s="1"/>
  <c r="BU972" i="20" s="1"/>
  <c r="BU973" i="20" s="1"/>
  <c r="BU974" i="20" s="1"/>
  <c r="BU975" i="20" s="1"/>
  <c r="BU976" i="20" s="1"/>
  <c r="BU977" i="20" s="1"/>
  <c r="BU978" i="20" s="1"/>
  <c r="BU979" i="20" s="1"/>
  <c r="BU980" i="20" s="1"/>
  <c r="BU981" i="20" s="1"/>
  <c r="BU982" i="20" s="1"/>
  <c r="BU983" i="20" s="1"/>
  <c r="BU984" i="20" s="1"/>
  <c r="BU985" i="20" s="1"/>
  <c r="BU986" i="20" s="1"/>
  <c r="BU987" i="20" s="1"/>
  <c r="BU988" i="20" s="1"/>
  <c r="BU989" i="20" s="1"/>
  <c r="BU990" i="20" s="1"/>
  <c r="BU991" i="20" s="1"/>
  <c r="BU992" i="20" s="1"/>
  <c r="BU993" i="20" s="1"/>
  <c r="BU994" i="20" s="1"/>
  <c r="BU995" i="20" s="1"/>
  <c r="BU996" i="20" s="1"/>
  <c r="BU997" i="20" s="1"/>
  <c r="BU998" i="20" s="1"/>
  <c r="BU999" i="20" s="1"/>
  <c r="BU1000" i="20" s="1"/>
  <c r="BU1001" i="20" s="1"/>
  <c r="BU1002" i="20" s="1"/>
  <c r="BU1003" i="20" s="1"/>
  <c r="BU1004" i="20" s="1"/>
  <c r="BU1005" i="20" s="1"/>
  <c r="BU1006" i="20" s="1"/>
  <c r="BU1007" i="20" s="1"/>
  <c r="BU1008" i="20" s="1"/>
  <c r="BU1009" i="20" s="1"/>
  <c r="BU1010" i="20" s="1"/>
  <c r="BU1011" i="20" s="1"/>
  <c r="BU1012" i="20" s="1"/>
  <c r="BU1013" i="20" s="1"/>
  <c r="BU1014" i="20" s="1"/>
  <c r="BU1015" i="20" s="1"/>
  <c r="BU1016" i="20" s="1"/>
  <c r="BU1017" i="20" s="1"/>
  <c r="BU1018" i="20" s="1"/>
  <c r="BU1019" i="20" s="1"/>
  <c r="BU1020" i="20" s="1"/>
  <c r="BU1021" i="20" s="1"/>
  <c r="BU1022" i="20" s="1"/>
  <c r="BU1023" i="20" s="1"/>
  <c r="BU1024" i="20" s="1"/>
  <c r="BU1025" i="20" s="1"/>
  <c r="BU1026" i="20" s="1"/>
  <c r="BU1027" i="20" s="1"/>
  <c r="BU1028" i="20" s="1"/>
  <c r="BU1029" i="20" s="1"/>
  <c r="BU1030" i="20" s="1"/>
  <c r="BU1031" i="20" s="1"/>
  <c r="BU1032" i="20" s="1"/>
  <c r="BU1033" i="20" s="1"/>
  <c r="BU1034" i="20" s="1"/>
  <c r="BU1035" i="20" s="1"/>
  <c r="BU1036" i="20" s="1"/>
  <c r="BU1037" i="20" s="1"/>
  <c r="BU1038" i="20" s="1"/>
  <c r="BU1039" i="20" s="1"/>
  <c r="BU1040" i="20" s="1"/>
  <c r="BU1041" i="20" s="1"/>
  <c r="BU1042" i="20" s="1"/>
  <c r="BU1043" i="20" s="1"/>
  <c r="BU1044" i="20" s="1"/>
  <c r="BU1045" i="20" s="1"/>
  <c r="BU1046" i="20" s="1"/>
  <c r="BU1047" i="20" s="1"/>
  <c r="BU1048" i="20" s="1"/>
  <c r="BU1049" i="20" s="1"/>
  <c r="BU1050" i="20" s="1"/>
  <c r="BU1051" i="20" s="1"/>
  <c r="BU1052" i="20" s="1"/>
  <c r="BU1053" i="20" s="1"/>
  <c r="BU1054" i="20" s="1"/>
  <c r="BU1055" i="20" s="1"/>
  <c r="BU1056" i="20" s="1"/>
  <c r="BU1057" i="20" s="1"/>
  <c r="BU1058" i="20" s="1"/>
  <c r="BU1059" i="20" s="1"/>
  <c r="BU1060" i="20" s="1"/>
  <c r="BU1061" i="20" s="1"/>
  <c r="BU1062" i="20" s="1"/>
  <c r="BU1063" i="20" s="1"/>
  <c r="BU1064" i="20" s="1"/>
  <c r="BU1065" i="20" s="1"/>
  <c r="BU1066" i="20" s="1"/>
  <c r="BU1067" i="20" s="1"/>
  <c r="BU1068" i="20" s="1"/>
  <c r="BU1069" i="20" s="1"/>
  <c r="BU1070" i="20" s="1"/>
  <c r="BU1071" i="20" s="1"/>
  <c r="BU1072" i="20" s="1"/>
  <c r="BU1073" i="20" s="1"/>
  <c r="BU1074" i="20" s="1"/>
  <c r="BU1075" i="20" s="1"/>
  <c r="BU1076" i="20" s="1"/>
  <c r="BU1077" i="20" s="1"/>
  <c r="BU1078" i="20" s="1"/>
  <c r="BU1079" i="20" s="1"/>
  <c r="BU1080" i="20" s="1"/>
  <c r="BU1081" i="20" s="1"/>
  <c r="BU1082" i="20" s="1"/>
  <c r="BU1083" i="20" s="1"/>
  <c r="BU1084" i="20" s="1"/>
  <c r="BU1085" i="20" s="1"/>
  <c r="BU1086" i="20" s="1"/>
  <c r="BU1087" i="20" s="1"/>
  <c r="BU1088" i="20" s="1"/>
  <c r="BU1089" i="20" s="1"/>
  <c r="BU1090" i="20" s="1"/>
  <c r="BU1091" i="20" s="1"/>
  <c r="BU1092" i="20" s="1"/>
  <c r="BU1093" i="20" s="1"/>
  <c r="BU1094" i="20" s="1"/>
  <c r="BU1095" i="20" s="1"/>
  <c r="BU1096" i="20" s="1"/>
  <c r="BU1097" i="20" s="1"/>
  <c r="BU1098" i="20" s="1"/>
  <c r="BU1099" i="20" s="1"/>
  <c r="BU1100" i="20" s="1"/>
  <c r="BU1101" i="20" s="1"/>
  <c r="BU1102" i="20" s="1"/>
  <c r="BU1103" i="20" s="1"/>
  <c r="BU1104" i="20" s="1"/>
  <c r="BU1105" i="20" s="1"/>
  <c r="BU1106" i="20" s="1"/>
  <c r="BU1107" i="20" s="1"/>
  <c r="BU1108" i="20" s="1"/>
  <c r="BU1109" i="20" s="1"/>
  <c r="BU1110" i="20" s="1"/>
  <c r="BU1111" i="20" s="1"/>
  <c r="BU1112" i="20" s="1"/>
  <c r="BU1113" i="20" s="1"/>
  <c r="BU1114" i="20" s="1"/>
  <c r="BU1115" i="20" s="1"/>
  <c r="BU1116" i="20" s="1"/>
  <c r="BU1117" i="20" s="1"/>
  <c r="BU1118" i="20" s="1"/>
  <c r="BU1119" i="20" s="1"/>
  <c r="BU1120" i="20" s="1"/>
  <c r="BU1121" i="20" s="1"/>
  <c r="BU1122" i="20" s="1"/>
  <c r="BU1123" i="20" s="1"/>
  <c r="BU1124" i="20" s="1"/>
  <c r="BU1125" i="20" s="1"/>
  <c r="BU1126" i="20" s="1"/>
  <c r="BU1127" i="20" s="1"/>
  <c r="BU1128" i="20" s="1"/>
  <c r="BU1129" i="20" s="1"/>
  <c r="BU1130" i="20" s="1"/>
  <c r="BU1131" i="20" s="1"/>
  <c r="BU1132" i="20" s="1"/>
  <c r="BU1133" i="20" s="1"/>
  <c r="BU1134" i="20" s="1"/>
  <c r="BU1135" i="20" s="1"/>
  <c r="BU1136" i="20" s="1"/>
  <c r="BU1137" i="20" s="1"/>
  <c r="BU1138" i="20" s="1"/>
  <c r="BU1139" i="20" s="1"/>
  <c r="BU1140" i="20" s="1"/>
  <c r="BU1141" i="20" s="1"/>
  <c r="BU1142" i="20" s="1"/>
  <c r="BU1143" i="20" s="1"/>
  <c r="BU1144" i="20" s="1"/>
  <c r="BU1145" i="20" s="1"/>
  <c r="BU1146" i="20" s="1"/>
  <c r="BU1147" i="20" s="1"/>
  <c r="BU1148" i="20" s="1"/>
  <c r="BU1149" i="20" s="1"/>
  <c r="BU1150" i="20" s="1"/>
  <c r="BU1151" i="20" s="1"/>
  <c r="BU1152" i="20" s="1"/>
  <c r="BU1153" i="20" s="1"/>
  <c r="BU1154" i="20" s="1"/>
  <c r="BU1155" i="20" s="1"/>
  <c r="BU1156" i="20" s="1"/>
  <c r="BU1157" i="20" s="1"/>
  <c r="BU1158" i="20" s="1"/>
  <c r="BU1159" i="20" s="1"/>
  <c r="BU1160" i="20" s="1"/>
  <c r="BU1161" i="20" s="1"/>
  <c r="BU1162" i="20" s="1"/>
  <c r="BU1163" i="20" s="1"/>
  <c r="BU1164" i="20" s="1"/>
  <c r="BU1165" i="20" s="1"/>
  <c r="BU1166" i="20" s="1"/>
  <c r="BU1167" i="20" s="1"/>
  <c r="BU1168" i="20" s="1"/>
  <c r="BU1169" i="20" s="1"/>
  <c r="BU1170" i="20" s="1"/>
  <c r="BU1171" i="20" s="1"/>
  <c r="BU1172" i="20" s="1"/>
  <c r="BU1173" i="20" s="1"/>
  <c r="BU1174" i="20" s="1"/>
  <c r="BU1175" i="20" s="1"/>
  <c r="BU1176" i="20" s="1"/>
  <c r="BU1177" i="20" s="1"/>
  <c r="BU1178" i="20" s="1"/>
  <c r="BU1179" i="20" s="1"/>
  <c r="BU1180" i="20" s="1"/>
  <c r="BU1181" i="20" s="1"/>
  <c r="BU1182" i="20" s="1"/>
  <c r="BU1183" i="20" s="1"/>
  <c r="BU1184" i="20" s="1"/>
  <c r="BU1185" i="20" s="1"/>
  <c r="BU1186" i="20" s="1"/>
  <c r="BU1187" i="20" s="1"/>
  <c r="BU1188" i="20" s="1"/>
  <c r="BU1189" i="20" s="1"/>
  <c r="BU1190" i="20" s="1"/>
  <c r="BU1191" i="20" s="1"/>
  <c r="BU1192" i="20" s="1"/>
  <c r="BU1193" i="20" s="1"/>
  <c r="BU1194" i="20" s="1"/>
  <c r="BU1195" i="20" s="1"/>
  <c r="BU1196" i="20" s="1"/>
  <c r="BU1197" i="20" s="1"/>
  <c r="BU1198" i="20" s="1"/>
  <c r="BU1199" i="20" s="1"/>
  <c r="BU1200" i="20" s="1"/>
  <c r="BU1201" i="20" s="1"/>
  <c r="BU1202" i="20" s="1"/>
  <c r="BU1203" i="20" s="1"/>
  <c r="BU1204" i="20" s="1"/>
  <c r="BU1205" i="20" s="1"/>
  <c r="BU1206" i="20" s="1"/>
  <c r="BU1207" i="20" s="1"/>
  <c r="BU1208" i="20" s="1"/>
  <c r="BU1209" i="20" s="1"/>
  <c r="BU1210" i="20" s="1"/>
  <c r="BU1211" i="20" s="1"/>
  <c r="BU1212" i="20" s="1"/>
  <c r="BU1213" i="20" s="1"/>
  <c r="BU1214" i="20" s="1"/>
  <c r="BU1215" i="20" s="1"/>
  <c r="BU1216" i="20" s="1"/>
  <c r="BU1217" i="20" s="1"/>
  <c r="BU1218" i="20" s="1"/>
  <c r="BU1219" i="20" s="1"/>
  <c r="BU1220" i="20" s="1"/>
  <c r="BU1221" i="20" s="1"/>
  <c r="BU1222" i="20" s="1"/>
  <c r="BU1223" i="20" s="1"/>
  <c r="BU1224" i="20" s="1"/>
  <c r="BU1225" i="20" s="1"/>
  <c r="BU1226" i="20" s="1"/>
  <c r="BU1227" i="20" s="1"/>
  <c r="BU1228" i="20" s="1"/>
  <c r="BU1229" i="20" s="1"/>
  <c r="BU1230" i="20" s="1"/>
  <c r="BU1231" i="20" s="1"/>
  <c r="BU1232" i="20" s="1"/>
  <c r="BU1233" i="20" s="1"/>
  <c r="BU1234" i="20" s="1"/>
  <c r="BU1235" i="20" s="1"/>
  <c r="BU1236" i="20" s="1"/>
  <c r="BU1237" i="20" s="1"/>
  <c r="BU1238" i="20" s="1"/>
  <c r="BU1239" i="20" s="1"/>
  <c r="BU1240" i="20" s="1"/>
  <c r="BU1241" i="20" s="1"/>
  <c r="BU1242" i="20" s="1"/>
  <c r="BU1243" i="20" s="1"/>
  <c r="BU1244" i="20" s="1"/>
  <c r="BU1245" i="20" s="1"/>
  <c r="BU1246" i="20" s="1"/>
  <c r="BU1247" i="20" s="1"/>
  <c r="BU1248" i="20" s="1"/>
  <c r="BU1249" i="20" s="1"/>
  <c r="BU1250" i="20" s="1"/>
  <c r="BU1251" i="20" s="1"/>
  <c r="BU1252" i="20" s="1"/>
  <c r="BU1253" i="20" s="1"/>
  <c r="BU1254" i="20" s="1"/>
  <c r="BU1255" i="20" s="1"/>
  <c r="BU1256" i="20" s="1"/>
  <c r="BU1257" i="20" s="1"/>
  <c r="BU1258" i="20" s="1"/>
  <c r="BU1259" i="20" s="1"/>
  <c r="BU1260" i="20" s="1"/>
  <c r="BU1261" i="20" s="1"/>
  <c r="BU1262" i="20" s="1"/>
  <c r="BU1263" i="20" s="1"/>
  <c r="BU1264" i="20" s="1"/>
  <c r="BU1265" i="20" s="1"/>
  <c r="BU1266" i="20" s="1"/>
  <c r="BU1267" i="20" s="1"/>
  <c r="BU1268" i="20" s="1"/>
  <c r="BU1269" i="20" s="1"/>
  <c r="BU1270" i="20" s="1"/>
  <c r="BU1271" i="20" s="1"/>
  <c r="BU1272" i="20" s="1"/>
  <c r="BU1273" i="20" s="1"/>
  <c r="BU1274" i="20" s="1"/>
  <c r="BU1275" i="20" s="1"/>
  <c r="BU1276" i="20" s="1"/>
  <c r="BU1277" i="20" s="1"/>
  <c r="BU1278" i="20" s="1"/>
  <c r="BU1279" i="20" s="1"/>
  <c r="BU1280" i="20" s="1"/>
  <c r="BU1281" i="20" s="1"/>
  <c r="BU1282" i="20" s="1"/>
  <c r="BU1283" i="20" s="1"/>
  <c r="BU1284" i="20" s="1"/>
  <c r="BU1285" i="20" s="1"/>
  <c r="BU1286" i="20" s="1"/>
  <c r="BU1287" i="20" s="1"/>
  <c r="BU1288" i="20" s="1"/>
  <c r="BU1289" i="20" s="1"/>
  <c r="BU1290" i="20" s="1"/>
  <c r="BU1291" i="20" s="1"/>
  <c r="BU1292" i="20" s="1"/>
  <c r="BU1293" i="20" s="1"/>
  <c r="BU1294" i="20" s="1"/>
  <c r="BU1295" i="20" s="1"/>
  <c r="BU1296" i="20" s="1"/>
  <c r="BU1297" i="20" s="1"/>
  <c r="BU1298" i="20" s="1"/>
  <c r="BU1299" i="20" s="1"/>
  <c r="BU1300" i="20" s="1"/>
  <c r="BU1301" i="20" s="1"/>
  <c r="BU1302" i="20" s="1"/>
  <c r="BU1303" i="20" s="1"/>
  <c r="BU1304" i="20" s="1"/>
  <c r="BU1305" i="20" s="1"/>
  <c r="BU1306" i="20" s="1"/>
  <c r="BU1307" i="20" s="1"/>
  <c r="BU1308" i="20" s="1"/>
  <c r="BU1309" i="20" s="1"/>
  <c r="BU1310" i="20" s="1"/>
  <c r="BU1311" i="20" s="1"/>
  <c r="BU1312" i="20" s="1"/>
  <c r="BU1313" i="20" s="1"/>
  <c r="BU1314" i="20" s="1"/>
  <c r="BU1315" i="20" s="1"/>
  <c r="BU1316" i="20" s="1"/>
  <c r="BU1317" i="20" s="1"/>
  <c r="BU1318" i="20" s="1"/>
  <c r="BU1319" i="20" s="1"/>
  <c r="BU1320" i="20" s="1"/>
  <c r="BU1321" i="20" s="1"/>
  <c r="BU1322" i="20" s="1"/>
  <c r="BU1323" i="20" s="1"/>
  <c r="BU1324" i="20" s="1"/>
  <c r="BU1325" i="20" s="1"/>
  <c r="BU1326" i="20" s="1"/>
  <c r="BU1327" i="20" s="1"/>
  <c r="BU1328" i="20" s="1"/>
  <c r="BU1329" i="20" s="1"/>
  <c r="BU1330" i="20" s="1"/>
  <c r="BU1331" i="20" s="1"/>
  <c r="BU1332" i="20" s="1"/>
  <c r="BU1333" i="20" s="1"/>
  <c r="BU1334" i="20" s="1"/>
  <c r="BU1335" i="20" s="1"/>
  <c r="BU1336" i="20" s="1"/>
  <c r="BU1337" i="20" s="1"/>
  <c r="BU1338" i="20" s="1"/>
  <c r="BU1339" i="20" s="1"/>
  <c r="BU1340" i="20" s="1"/>
  <c r="BU1341" i="20" s="1"/>
  <c r="BU1342" i="20" s="1"/>
  <c r="BU1343" i="20" s="1"/>
  <c r="BU1344" i="20" s="1"/>
  <c r="BU1345" i="20" s="1"/>
  <c r="BU1346" i="20" s="1"/>
  <c r="BU1347" i="20" s="1"/>
  <c r="BU1348" i="20" s="1"/>
  <c r="BU1349" i="20" s="1"/>
  <c r="BU1350" i="20" s="1"/>
  <c r="BU1351" i="20" s="1"/>
  <c r="BU1352" i="20" s="1"/>
  <c r="BU1353" i="20" s="1"/>
  <c r="BU1354" i="20" s="1"/>
  <c r="BU1355" i="20" s="1"/>
  <c r="BU1356" i="20" s="1"/>
  <c r="BU1357" i="20" s="1"/>
  <c r="BU1358" i="20" s="1"/>
  <c r="BU1359" i="20" s="1"/>
  <c r="BU1360" i="20" s="1"/>
  <c r="BU1361" i="20" s="1"/>
  <c r="BU1362" i="20" s="1"/>
  <c r="BU1363" i="20" s="1"/>
  <c r="BU1364" i="20" s="1"/>
  <c r="BU1365" i="20" s="1"/>
  <c r="BU1366" i="20" s="1"/>
  <c r="BU1367" i="20" s="1"/>
  <c r="BU1368" i="20" s="1"/>
  <c r="BU1369" i="20" s="1"/>
  <c r="BU1370" i="20" s="1"/>
  <c r="BU1371" i="20" s="1"/>
  <c r="BU1372" i="20" s="1"/>
  <c r="BU1373" i="20" s="1"/>
  <c r="BU1374" i="20" s="1"/>
  <c r="BU1375" i="20" s="1"/>
  <c r="BU1376" i="20" s="1"/>
  <c r="BU1377" i="20" s="1"/>
  <c r="BU1378" i="20" s="1"/>
  <c r="BU1379" i="20" s="1"/>
  <c r="BU1380" i="20" s="1"/>
  <c r="BU1381" i="20" s="1"/>
  <c r="BU1382" i="20" s="1"/>
  <c r="BU1383" i="20" s="1"/>
  <c r="BU1384" i="20" s="1"/>
  <c r="BU1385" i="20" s="1"/>
  <c r="BU1386" i="20" s="1"/>
  <c r="BU1387" i="20" s="1"/>
  <c r="BU1388" i="20" s="1"/>
  <c r="BU1389" i="20" s="1"/>
  <c r="BU1390" i="20" s="1"/>
  <c r="BU1391" i="20" s="1"/>
  <c r="BU1392" i="20" s="1"/>
  <c r="BU1393" i="20" s="1"/>
  <c r="BU1394" i="20" s="1"/>
  <c r="BU1395" i="20" s="1"/>
  <c r="BU1396" i="20" s="1"/>
  <c r="BU1397" i="20" s="1"/>
  <c r="BU1398" i="20" s="1"/>
  <c r="BU1399" i="20" s="1"/>
  <c r="BU1400" i="20" s="1"/>
  <c r="BU1401" i="20" s="1"/>
  <c r="BU1402" i="20" s="1"/>
  <c r="BU1403" i="20" s="1"/>
  <c r="BU1404" i="20" s="1"/>
  <c r="BU1405" i="20" s="1"/>
  <c r="BU1406" i="20" s="1"/>
  <c r="BU1407" i="20" s="1"/>
  <c r="BU1408" i="20" s="1"/>
  <c r="BU1409" i="20" s="1"/>
  <c r="BU1410" i="20" s="1"/>
  <c r="BU1411" i="20" s="1"/>
  <c r="BU1412" i="20" s="1"/>
  <c r="BU1413" i="20" s="1"/>
  <c r="BU1414" i="20" s="1"/>
  <c r="BU1415" i="20" s="1"/>
  <c r="BU1416" i="20" s="1"/>
  <c r="BU1417" i="20" s="1"/>
  <c r="BU1418" i="20" s="1"/>
  <c r="BU1419" i="20" s="1"/>
  <c r="BU1420" i="20" s="1"/>
  <c r="BU1421" i="20" s="1"/>
  <c r="BU1422" i="20" s="1"/>
  <c r="BU1423" i="20" s="1"/>
  <c r="BU1424" i="20" s="1"/>
  <c r="BU1425" i="20" s="1"/>
  <c r="BU1426" i="20" s="1"/>
  <c r="BU1427" i="20" s="1"/>
  <c r="BU1428" i="20" s="1"/>
  <c r="BU1429" i="20" s="1"/>
  <c r="BU1430" i="20" s="1"/>
  <c r="BU1431" i="20" s="1"/>
  <c r="BU1432" i="20" s="1"/>
  <c r="BU1433" i="20" s="1"/>
  <c r="BU1434" i="20" s="1"/>
  <c r="BU1435" i="20" s="1"/>
  <c r="BU1436" i="20" s="1"/>
  <c r="BU1437" i="20" s="1"/>
  <c r="BU1438" i="20" s="1"/>
  <c r="BU1439" i="20" s="1"/>
  <c r="BU1440" i="20" s="1"/>
  <c r="BU1441" i="20" s="1"/>
  <c r="BU1442" i="20" s="1"/>
  <c r="BU1443" i="20" s="1"/>
  <c r="BU1444" i="20" s="1"/>
  <c r="BU1445" i="20" s="1"/>
  <c r="BU1446" i="20" s="1"/>
  <c r="BU1447" i="20" s="1"/>
  <c r="BU1448" i="20" s="1"/>
  <c r="BU1449" i="20" s="1"/>
  <c r="BU1450" i="20" s="1"/>
  <c r="BU1451" i="20" s="1"/>
  <c r="BU1452" i="20" s="1"/>
  <c r="BU1453" i="20" s="1"/>
  <c r="BU1454" i="20" s="1"/>
  <c r="BU1455" i="20" s="1"/>
  <c r="BU1456" i="20" s="1"/>
  <c r="BU1457" i="20" s="1"/>
  <c r="BU1458" i="20" s="1"/>
  <c r="BU1459" i="20" s="1"/>
  <c r="BU1460" i="20" s="1"/>
  <c r="BU1461" i="20" s="1"/>
  <c r="BU1462" i="20" s="1"/>
  <c r="BU1463" i="20" s="1"/>
  <c r="BU1464" i="20" s="1"/>
  <c r="BU1465" i="20" s="1"/>
  <c r="BU1466" i="20" s="1"/>
  <c r="BU1467" i="20" s="1"/>
  <c r="BU1468" i="20" s="1"/>
  <c r="BU1469" i="20" s="1"/>
  <c r="BU1470" i="20" s="1"/>
  <c r="BU1471" i="20" s="1"/>
  <c r="BU1472" i="20" s="1"/>
  <c r="BU1473" i="20" s="1"/>
  <c r="BU1474" i="20" s="1"/>
  <c r="BU1475" i="20" s="1"/>
  <c r="BU1476" i="20" s="1"/>
  <c r="BU1477" i="20" s="1"/>
  <c r="BU1478" i="20" s="1"/>
  <c r="BU1479" i="20" s="1"/>
  <c r="BU1480" i="20" s="1"/>
  <c r="BU1481" i="20" s="1"/>
  <c r="BU1482" i="20" s="1"/>
  <c r="BU1483" i="20" s="1"/>
  <c r="BU1484" i="20" s="1"/>
  <c r="BU1485" i="20" s="1"/>
  <c r="BU1486" i="20" s="1"/>
  <c r="BU1487" i="20" s="1"/>
  <c r="BU1488" i="20" s="1"/>
  <c r="BU1489" i="20" s="1"/>
  <c r="BU1490" i="20" s="1"/>
  <c r="BU1491" i="20" s="1"/>
  <c r="BU1492" i="20" s="1"/>
  <c r="BU1493" i="20" s="1"/>
  <c r="BU1494" i="20" s="1"/>
  <c r="BU1495" i="20" s="1"/>
  <c r="BU1496" i="20" s="1"/>
  <c r="BU1497" i="20" s="1"/>
  <c r="BU1498" i="20" s="1"/>
  <c r="BU1499" i="20" s="1"/>
  <c r="BU1500" i="20" s="1"/>
  <c r="BU1501" i="20" s="1"/>
  <c r="BU1502" i="20" s="1"/>
  <c r="BU1503" i="20" s="1"/>
  <c r="BU1504" i="20" s="1"/>
  <c r="BU1505" i="20" s="1"/>
  <c r="BU1506" i="20" s="1"/>
  <c r="BU1507" i="20" s="1"/>
  <c r="BU1508" i="20" s="1"/>
  <c r="BU1509" i="20" s="1"/>
  <c r="BU1510" i="20" s="1"/>
  <c r="BU1511" i="20" s="1"/>
  <c r="BU1512" i="20" s="1"/>
  <c r="BU1513" i="20" s="1"/>
  <c r="BU1514" i="20" s="1"/>
  <c r="BU1515" i="20" s="1"/>
  <c r="BU1516" i="20" s="1"/>
  <c r="BU1517" i="20" s="1"/>
  <c r="BU1518" i="20" s="1"/>
  <c r="BU1519" i="20" s="1"/>
  <c r="BU1520" i="20" s="1"/>
  <c r="BU1521" i="20" s="1"/>
  <c r="BU1522" i="20" s="1"/>
  <c r="BU1523" i="20" s="1"/>
  <c r="BU1524" i="20" s="1"/>
  <c r="BU1525" i="20" s="1"/>
  <c r="BU1526" i="20" s="1"/>
  <c r="BU1527" i="20" s="1"/>
  <c r="BU1528" i="20" s="1"/>
  <c r="BU1529" i="20" s="1"/>
  <c r="BU1530" i="20" s="1"/>
  <c r="BU1531" i="20" s="1"/>
  <c r="BU1532" i="20" s="1"/>
  <c r="BU1533" i="20" s="1"/>
  <c r="BU1534" i="20" s="1"/>
  <c r="BU1535" i="20" s="1"/>
  <c r="BU1536" i="20" s="1"/>
  <c r="BU1537" i="20" s="1"/>
  <c r="BU1538" i="20" s="1"/>
  <c r="BU1539" i="20" s="1"/>
  <c r="BU1540" i="20" s="1"/>
  <c r="BU1541" i="20" s="1"/>
  <c r="BU1542" i="20" s="1"/>
  <c r="BU1543" i="20" s="1"/>
  <c r="BU1544" i="20" s="1"/>
  <c r="BU1545" i="20" s="1"/>
  <c r="BU1546" i="20" s="1"/>
  <c r="BU1547" i="20" s="1"/>
  <c r="BU1548" i="20" s="1"/>
  <c r="BU1549" i="20" s="1"/>
  <c r="BU1550" i="20" s="1"/>
  <c r="BU1551" i="20" s="1"/>
  <c r="BU1552" i="20" s="1"/>
  <c r="BU1553" i="20" s="1"/>
  <c r="BU1554" i="20" s="1"/>
  <c r="BU1555" i="20" s="1"/>
  <c r="BU1556" i="20" s="1"/>
  <c r="BU1557" i="20" s="1"/>
  <c r="BU1558" i="20" s="1"/>
  <c r="BU1559" i="20" s="1"/>
  <c r="BU1560" i="20" s="1"/>
  <c r="BU1561" i="20" s="1"/>
  <c r="BU1562" i="20" s="1"/>
  <c r="BU1563" i="20" s="1"/>
  <c r="BU1564" i="20" s="1"/>
  <c r="BU1565" i="20" s="1"/>
  <c r="BU1566" i="20" s="1"/>
  <c r="BU1567" i="20" s="1"/>
  <c r="BU1568" i="20" s="1"/>
  <c r="BU1569" i="20" s="1"/>
  <c r="BU1570" i="20" s="1"/>
  <c r="BU1571" i="20" s="1"/>
  <c r="BU1572" i="20" s="1"/>
  <c r="BU1573" i="20" s="1"/>
  <c r="BU1574" i="20" s="1"/>
  <c r="BU1575" i="20" s="1"/>
  <c r="BU1576" i="20" s="1"/>
  <c r="BU1577" i="20" s="1"/>
  <c r="BU1578" i="20" s="1"/>
  <c r="BU1579" i="20" s="1"/>
  <c r="BU1580" i="20" s="1"/>
  <c r="BU1581" i="20" s="1"/>
  <c r="BU1582" i="20" s="1"/>
  <c r="BU1583" i="20" s="1"/>
  <c r="BU1584" i="20" s="1"/>
  <c r="BU1585" i="20" s="1"/>
  <c r="BU1586" i="20" s="1"/>
  <c r="BU1587" i="20" s="1"/>
  <c r="BU1588" i="20" s="1"/>
  <c r="BU1589" i="20" s="1"/>
  <c r="BU1590" i="20" s="1"/>
  <c r="BU1591" i="20" s="1"/>
  <c r="BU1592" i="20" s="1"/>
  <c r="BU1593" i="20" s="1"/>
  <c r="BU1594" i="20" s="1"/>
  <c r="BU1595" i="20" s="1"/>
  <c r="BU1596" i="20" s="1"/>
  <c r="BU1597" i="20" s="1"/>
  <c r="BU1598" i="20" s="1"/>
  <c r="BU1599" i="20" s="1"/>
  <c r="BU1600" i="20" s="1"/>
  <c r="BU1601" i="20" s="1"/>
  <c r="BU1602" i="20" s="1"/>
  <c r="BU1603" i="20" s="1"/>
  <c r="BU1604" i="20" s="1"/>
  <c r="BU1605" i="20" s="1"/>
  <c r="BU1606" i="20" s="1"/>
  <c r="BU1607" i="20" s="1"/>
  <c r="BU1608" i="20" s="1"/>
  <c r="BU1609" i="20" s="1"/>
  <c r="BU1610" i="20" s="1"/>
  <c r="BU1611" i="20" s="1"/>
  <c r="BU1612" i="20" s="1"/>
  <c r="BU1613" i="20" s="1"/>
  <c r="BU1614" i="20" s="1"/>
  <c r="BU1615" i="20" s="1"/>
  <c r="BU1616" i="20" s="1"/>
  <c r="BU1617" i="20" s="1"/>
  <c r="BU1618" i="20" s="1"/>
  <c r="BU1619" i="20" s="1"/>
  <c r="BU1620" i="20" s="1"/>
  <c r="BU1621" i="20" s="1"/>
  <c r="BU1622" i="20" s="1"/>
  <c r="BU1623" i="20" s="1"/>
  <c r="BU1624" i="20" s="1"/>
  <c r="BU1625" i="20" s="1"/>
  <c r="BU1626" i="20" s="1"/>
  <c r="BU1627" i="20" s="1"/>
  <c r="BU1628" i="20" s="1"/>
  <c r="BU1629" i="20" s="1"/>
  <c r="BU1630" i="20" s="1"/>
  <c r="BU1631" i="20" s="1"/>
  <c r="BU1632" i="20" s="1"/>
  <c r="BU1633" i="20" s="1"/>
  <c r="BU1634" i="20" s="1"/>
  <c r="BU1635" i="20" s="1"/>
  <c r="BU1636" i="20" s="1"/>
  <c r="BU1637" i="20" s="1"/>
  <c r="BU1638" i="20" s="1"/>
  <c r="BU1639" i="20" s="1"/>
  <c r="BU1640" i="20" s="1"/>
  <c r="BU1641" i="20" s="1"/>
  <c r="BU1642" i="20" s="1"/>
  <c r="BU1643" i="20" s="1"/>
  <c r="BU1644" i="20" s="1"/>
  <c r="BU1645" i="20" s="1"/>
  <c r="BU1646" i="20" s="1"/>
  <c r="BU1647" i="20" s="1"/>
  <c r="BU1648" i="20" s="1"/>
  <c r="BU1649" i="20" s="1"/>
  <c r="BU1650" i="20" s="1"/>
  <c r="BU1651" i="20" s="1"/>
  <c r="BU1652" i="20" s="1"/>
  <c r="BU1653" i="20" s="1"/>
  <c r="BU1654" i="20" s="1"/>
  <c r="BU1655" i="20" s="1"/>
  <c r="BU1656" i="20" s="1"/>
  <c r="BU1657" i="20" s="1"/>
  <c r="BU1658" i="20" s="1"/>
  <c r="BU1659" i="20" s="1"/>
  <c r="BU1660" i="20" s="1"/>
  <c r="BU1661" i="20" s="1"/>
  <c r="BU1662" i="20" s="1"/>
  <c r="BU1663" i="20" s="1"/>
  <c r="BU1664" i="20" s="1"/>
  <c r="BU1665" i="20" s="1"/>
  <c r="BU1666" i="20" s="1"/>
  <c r="BU1667" i="20" s="1"/>
  <c r="BU1668" i="20" s="1"/>
  <c r="BU1669" i="20" s="1"/>
  <c r="BU1670" i="20" s="1"/>
  <c r="BU1671" i="20" s="1"/>
  <c r="BU1672" i="20" s="1"/>
  <c r="BU1673" i="20" s="1"/>
  <c r="BU1674" i="20" s="1"/>
  <c r="BU1675" i="20" s="1"/>
  <c r="BU1676" i="20" s="1"/>
  <c r="BU1677" i="20" s="1"/>
  <c r="BU1678" i="20" s="1"/>
  <c r="BU1679" i="20" s="1"/>
  <c r="BU1680" i="20" s="1"/>
  <c r="BU1681" i="20" s="1"/>
  <c r="BU1682" i="20" s="1"/>
  <c r="BU1683" i="20" s="1"/>
  <c r="BU1684" i="20" s="1"/>
  <c r="BU1685" i="20" s="1"/>
  <c r="BU1686" i="20" s="1"/>
  <c r="BU1687" i="20" s="1"/>
  <c r="BU1688" i="20" s="1"/>
  <c r="BU1689" i="20" s="1"/>
  <c r="BU1690" i="20" s="1"/>
  <c r="BU1691" i="20" s="1"/>
  <c r="BU1692" i="20" s="1"/>
  <c r="BU1693" i="20" s="1"/>
  <c r="BU1694" i="20" s="1"/>
  <c r="BU1695" i="20" s="1"/>
  <c r="BU1696" i="20" s="1"/>
  <c r="BU1697" i="20" s="1"/>
  <c r="BU1698" i="20" s="1"/>
  <c r="BU1699" i="20" s="1"/>
  <c r="BU1700" i="20" s="1"/>
  <c r="BU1701" i="20" s="1"/>
  <c r="BU1702" i="20" s="1"/>
  <c r="BU1703" i="20" s="1"/>
  <c r="BU1704" i="20" s="1"/>
  <c r="BU1705" i="20" s="1"/>
  <c r="BU1706" i="20" s="1"/>
  <c r="BU1707" i="20" s="1"/>
  <c r="BU1708" i="20" s="1"/>
  <c r="BU1709" i="20" s="1"/>
  <c r="BU1710" i="20" s="1"/>
  <c r="BU1711" i="20" s="1"/>
  <c r="BU1712" i="20" s="1"/>
  <c r="BU1713" i="20" s="1"/>
  <c r="BU1714" i="20" s="1"/>
  <c r="BU1715" i="20" s="1"/>
  <c r="BU1716" i="20" s="1"/>
  <c r="BU1717" i="20" s="1"/>
  <c r="BU1718" i="20" s="1"/>
  <c r="BU1719" i="20" s="1"/>
  <c r="BU1720" i="20" s="1"/>
  <c r="BU1721" i="20" s="1"/>
  <c r="BU1722" i="20" s="1"/>
  <c r="BU1723" i="20" s="1"/>
  <c r="BU1724" i="20" s="1"/>
  <c r="BU1725" i="20" s="1"/>
  <c r="BU1726" i="20" s="1"/>
  <c r="BU1727" i="20" s="1"/>
  <c r="BU1728" i="20" s="1"/>
  <c r="BU1729" i="20" s="1"/>
  <c r="BU1730" i="20" s="1"/>
  <c r="BU1731" i="20" s="1"/>
  <c r="BU1732" i="20" s="1"/>
  <c r="BU1733" i="20" s="1"/>
  <c r="BU1734" i="20" s="1"/>
  <c r="BU1735" i="20" s="1"/>
  <c r="BU1736" i="20" s="1"/>
  <c r="BU1737" i="20" s="1"/>
  <c r="BU1738" i="20" s="1"/>
  <c r="BU1739" i="20" s="1"/>
  <c r="BU1740" i="20" s="1"/>
  <c r="BU1741" i="20" s="1"/>
  <c r="BU1742" i="20" s="1"/>
  <c r="BU1743" i="20" s="1"/>
  <c r="BU1744" i="20" s="1"/>
  <c r="BU1745" i="20" s="1"/>
  <c r="BU1746" i="20" s="1"/>
  <c r="BU1747" i="20" s="1"/>
  <c r="BU1748" i="20" s="1"/>
  <c r="BU1749" i="20" s="1"/>
  <c r="BU1750" i="20" s="1"/>
  <c r="BU1751" i="20" s="1"/>
  <c r="BU1752" i="20" s="1"/>
  <c r="BU1753" i="20" s="1"/>
  <c r="BU1754" i="20" s="1"/>
  <c r="BU1755" i="20" s="1"/>
  <c r="BU1756" i="20" s="1"/>
  <c r="BU1757" i="20" s="1"/>
  <c r="BU1758" i="20" s="1"/>
  <c r="BU1759" i="20" s="1"/>
  <c r="BU1760" i="20" s="1"/>
  <c r="BU1761" i="20" s="1"/>
  <c r="BU1762" i="20" s="1"/>
  <c r="BU1763" i="20" s="1"/>
  <c r="BU1764" i="20" s="1"/>
  <c r="BU1765" i="20" s="1"/>
  <c r="BU1766" i="20" s="1"/>
  <c r="BU1767" i="20" s="1"/>
  <c r="BU1768" i="20" s="1"/>
  <c r="BU1769" i="20" s="1"/>
  <c r="BU1770" i="20" s="1"/>
  <c r="BU1771" i="20" s="1"/>
  <c r="BU1772" i="20" s="1"/>
  <c r="BU1773" i="20" s="1"/>
  <c r="BU1774" i="20" s="1"/>
  <c r="BU1775" i="20" s="1"/>
  <c r="BU1776" i="20" s="1"/>
  <c r="BU1777" i="20" s="1"/>
  <c r="BU1778" i="20" s="1"/>
  <c r="BU1779" i="20" s="1"/>
  <c r="BU1780" i="20" s="1"/>
  <c r="BU1781" i="20" s="1"/>
  <c r="BU1782" i="20" s="1"/>
  <c r="BU1783" i="20" s="1"/>
  <c r="BU1784" i="20" s="1"/>
  <c r="BU1785" i="20" s="1"/>
  <c r="BU1786" i="20" s="1"/>
  <c r="BU1787" i="20" s="1"/>
  <c r="BU1788" i="20" s="1"/>
  <c r="BU1789" i="20" s="1"/>
  <c r="BU1790" i="20" s="1"/>
  <c r="BU1791" i="20" s="1"/>
  <c r="BU1792" i="20" s="1"/>
  <c r="BU1793" i="20" s="1"/>
  <c r="BU1794" i="20" s="1"/>
  <c r="BU1795" i="20" s="1"/>
  <c r="BU1796" i="20" s="1"/>
  <c r="BU1797" i="20" s="1"/>
  <c r="BU1798" i="20" s="1"/>
  <c r="BU1799" i="20" s="1"/>
  <c r="BU1800" i="20" s="1"/>
  <c r="BU1801" i="20" s="1"/>
  <c r="BU1802" i="20" s="1"/>
  <c r="BU1803" i="20" s="1"/>
  <c r="BU1804" i="20" s="1"/>
  <c r="BU1805" i="20" s="1"/>
  <c r="BU1806" i="20" s="1"/>
  <c r="BU1807" i="20" s="1"/>
  <c r="BU1808" i="20" s="1"/>
  <c r="BU1809" i="20" s="1"/>
  <c r="BU1810" i="20" s="1"/>
  <c r="BU1811" i="20" s="1"/>
  <c r="BU1812" i="20" s="1"/>
  <c r="BU1813" i="20" s="1"/>
  <c r="BU1814" i="20" s="1"/>
  <c r="BU1815" i="20" s="1"/>
  <c r="BU1816" i="20" s="1"/>
  <c r="BU1817" i="20" s="1"/>
  <c r="BU1818" i="20" s="1"/>
  <c r="BU1819" i="20" s="1"/>
  <c r="BU1820" i="20" s="1"/>
  <c r="BU1821" i="20" s="1"/>
  <c r="BU1822" i="20" s="1"/>
  <c r="BU1823" i="20" s="1"/>
  <c r="BU1824" i="20" s="1"/>
  <c r="BU1825" i="20" s="1"/>
  <c r="BU1826" i="20" s="1"/>
  <c r="BU1827" i="20" s="1"/>
  <c r="BU1828" i="20" s="1"/>
  <c r="BU1829" i="20" s="1"/>
  <c r="BU1830" i="20" s="1"/>
  <c r="BU1831" i="20" s="1"/>
  <c r="BU1832" i="20" s="1"/>
  <c r="BU1833" i="20" s="1"/>
  <c r="BU1834" i="20" s="1"/>
  <c r="BU1835" i="20" s="1"/>
  <c r="BU1836" i="20" s="1"/>
  <c r="BU1837" i="20" s="1"/>
  <c r="BU1838" i="20" s="1"/>
  <c r="BU1839" i="20" s="1"/>
  <c r="BU1840" i="20" s="1"/>
  <c r="BU1841" i="20" s="1"/>
  <c r="BU1842" i="20" s="1"/>
  <c r="BU1843" i="20" s="1"/>
  <c r="BU1844" i="20" s="1"/>
  <c r="BU1845" i="20" s="1"/>
  <c r="BU1846" i="20" s="1"/>
  <c r="BU1847" i="20" s="1"/>
  <c r="BU1848" i="20" s="1"/>
  <c r="BU1849" i="20" s="1"/>
  <c r="BU1850" i="20" s="1"/>
  <c r="BU1851" i="20" s="1"/>
  <c r="BU1852" i="20" s="1"/>
  <c r="BU1853" i="20" s="1"/>
  <c r="BU1854" i="20" s="1"/>
  <c r="BU1855" i="20" s="1"/>
  <c r="BU1856" i="20" s="1"/>
  <c r="BU1857" i="20" s="1"/>
  <c r="BU1858" i="20" s="1"/>
  <c r="BU1859" i="20" s="1"/>
  <c r="BU1860" i="20" s="1"/>
  <c r="BU1861" i="20" s="1"/>
  <c r="BU1862" i="20" s="1"/>
  <c r="BU1863" i="20" s="1"/>
  <c r="BU1864" i="20" s="1"/>
  <c r="BU1865" i="20" s="1"/>
  <c r="BU1866" i="20" s="1"/>
  <c r="BU1867" i="20" s="1"/>
  <c r="BU1868" i="20" s="1"/>
  <c r="BU1869" i="20" s="1"/>
  <c r="BU1870" i="20" s="1"/>
  <c r="BU1871" i="20" s="1"/>
  <c r="BU1872" i="20" s="1"/>
  <c r="BU1873" i="20" s="1"/>
  <c r="BU1874" i="20" s="1"/>
  <c r="BU1875" i="20" s="1"/>
  <c r="BU1876" i="20" s="1"/>
  <c r="BU1877" i="20" s="1"/>
  <c r="BU1878" i="20" s="1"/>
  <c r="BU1879" i="20" s="1"/>
  <c r="BU1880" i="20" s="1"/>
  <c r="BU1881" i="20" s="1"/>
  <c r="BU1882" i="20" s="1"/>
  <c r="BU1883" i="20" s="1"/>
  <c r="BU1884" i="20" s="1"/>
  <c r="BU1885" i="20" s="1"/>
  <c r="BU1886" i="20" s="1"/>
  <c r="BU1887" i="20" s="1"/>
  <c r="BU1888" i="20" s="1"/>
  <c r="BU1889" i="20" s="1"/>
  <c r="BU1890" i="20" s="1"/>
  <c r="BU1891" i="20" s="1"/>
  <c r="BU1892" i="20" s="1"/>
  <c r="BU1893" i="20" s="1"/>
  <c r="BU1894" i="20" s="1"/>
  <c r="BU1895" i="20" s="1"/>
  <c r="BU1896" i="20" s="1"/>
  <c r="BU1897" i="20" s="1"/>
  <c r="BU1898" i="20" s="1"/>
  <c r="BU1899" i="20" s="1"/>
  <c r="BU1900" i="20" s="1"/>
  <c r="BU1901" i="20" s="1"/>
  <c r="BU1902" i="20" s="1"/>
  <c r="BU1903" i="20" s="1"/>
  <c r="BU1904" i="20" s="1"/>
  <c r="BU1905" i="20" s="1"/>
  <c r="BU1906" i="20" s="1"/>
  <c r="BU1907" i="20" s="1"/>
  <c r="BU1908" i="20" s="1"/>
  <c r="BU1909" i="20" s="1"/>
  <c r="BU1910" i="20" s="1"/>
  <c r="BU1911" i="20" s="1"/>
  <c r="BU1912" i="20" s="1"/>
  <c r="BU1913" i="20" s="1"/>
  <c r="BU1914" i="20" s="1"/>
  <c r="BU1915" i="20" s="1"/>
  <c r="BU1916" i="20" s="1"/>
  <c r="BU1917" i="20" s="1"/>
  <c r="BU1918" i="20" s="1"/>
  <c r="BU1919" i="20" s="1"/>
  <c r="BU1920" i="20" s="1"/>
  <c r="BU1921" i="20" s="1"/>
  <c r="BU1922" i="20" s="1"/>
  <c r="BU1923" i="20" s="1"/>
  <c r="BU1924" i="20" s="1"/>
  <c r="BU1925" i="20" s="1"/>
  <c r="BU1926" i="20" s="1"/>
  <c r="BU1927" i="20" s="1"/>
  <c r="BU1928" i="20" s="1"/>
  <c r="BU1929" i="20" s="1"/>
  <c r="BU1930" i="20" s="1"/>
  <c r="BU1931" i="20" s="1"/>
  <c r="BU1932" i="20" s="1"/>
  <c r="BU1933" i="20" s="1"/>
  <c r="BU1934" i="20" s="1"/>
  <c r="BU1935" i="20" s="1"/>
  <c r="BU1936" i="20" s="1"/>
  <c r="BU1937" i="20" s="1"/>
  <c r="BU1938" i="20" s="1"/>
  <c r="BU1939" i="20" s="1"/>
  <c r="BU1940" i="20" s="1"/>
  <c r="BU1941" i="20" s="1"/>
  <c r="BU1942" i="20" s="1"/>
  <c r="BU1943" i="20" s="1"/>
  <c r="BU1944" i="20" s="1"/>
  <c r="BU1945" i="20" s="1"/>
  <c r="BU1946" i="20" s="1"/>
  <c r="BU1947" i="20" s="1"/>
  <c r="BU1948" i="20" s="1"/>
  <c r="BU1949" i="20" s="1"/>
  <c r="BU1950" i="20" s="1"/>
  <c r="BU1951" i="20" s="1"/>
  <c r="BU1952" i="20" s="1"/>
  <c r="BU1953" i="20" s="1"/>
  <c r="BU1954" i="20" s="1"/>
  <c r="BU1955" i="20" s="1"/>
  <c r="BU1956" i="20" s="1"/>
  <c r="BU1957" i="20" s="1"/>
  <c r="BU1958" i="20" s="1"/>
  <c r="BU1959" i="20" s="1"/>
  <c r="BU1960" i="20" s="1"/>
  <c r="BU1961" i="20" s="1"/>
  <c r="BU1962" i="20" s="1"/>
  <c r="BU1963" i="20" s="1"/>
  <c r="BU1964" i="20" s="1"/>
  <c r="BU1965" i="20" s="1"/>
  <c r="BU1966" i="20" s="1"/>
  <c r="BU1967" i="20" s="1"/>
  <c r="BU1968" i="20" s="1"/>
  <c r="BU1969" i="20" s="1"/>
  <c r="BU1970" i="20" s="1"/>
  <c r="BU1971" i="20" s="1"/>
  <c r="BU1972" i="20" s="1"/>
  <c r="BU1973" i="20" s="1"/>
  <c r="BU1974" i="20" s="1"/>
  <c r="BU1975" i="20" s="1"/>
  <c r="BU1976" i="20" s="1"/>
  <c r="BU1977" i="20" s="1"/>
  <c r="BU1978" i="20" s="1"/>
  <c r="BU1979" i="20" s="1"/>
  <c r="BU1980" i="20" s="1"/>
  <c r="BU1981" i="20" s="1"/>
  <c r="BU1982" i="20" s="1"/>
  <c r="BU1983" i="20" s="1"/>
  <c r="BU1984" i="20" s="1"/>
  <c r="BU1985" i="20" s="1"/>
  <c r="BU1986" i="20" s="1"/>
  <c r="BU1987" i="20" s="1"/>
  <c r="BU1988" i="20" s="1"/>
  <c r="BU1989" i="20" s="1"/>
  <c r="BU1990" i="20" s="1"/>
  <c r="BU1991" i="20" s="1"/>
  <c r="BU1992" i="20" s="1"/>
  <c r="BU1993" i="20" s="1"/>
  <c r="BU1994" i="20" s="1"/>
  <c r="BU1995" i="20" s="1"/>
  <c r="BU1996" i="20" s="1"/>
  <c r="BU1997" i="20" s="1"/>
  <c r="BU1998" i="20" s="1"/>
  <c r="BU1999" i="20" s="1"/>
  <c r="BU2000" i="20" s="1"/>
  <c r="BU2001" i="20" s="1"/>
  <c r="BU2002" i="20" s="1"/>
  <c r="BU2003" i="20" s="1"/>
  <c r="BU2004" i="20" s="1"/>
  <c r="BU2005" i="20" s="1"/>
  <c r="BU2006" i="20" s="1"/>
  <c r="BU2007" i="20" s="1"/>
  <c r="BU2008" i="20" s="1"/>
  <c r="BU2009" i="20" s="1"/>
  <c r="BU2010" i="20" s="1"/>
  <c r="BU2011" i="20" s="1"/>
  <c r="BU2012" i="20" s="1"/>
  <c r="BU2013" i="20" s="1"/>
  <c r="BU2014" i="20" s="1"/>
  <c r="BU2015" i="20" s="1"/>
  <c r="BU2016" i="20" s="1"/>
  <c r="BU2017" i="20" s="1"/>
  <c r="BU2018" i="20" s="1"/>
  <c r="BU2019" i="20" s="1"/>
  <c r="BU2020" i="20" s="1"/>
  <c r="BU2021" i="20" s="1"/>
  <c r="BU2022" i="20" s="1"/>
  <c r="BU2023" i="20" s="1"/>
  <c r="BU2024" i="20" s="1"/>
  <c r="BU2025" i="20" s="1"/>
  <c r="BU2026" i="20" s="1"/>
  <c r="BU2027" i="20" s="1"/>
  <c r="BU2028" i="20" s="1"/>
  <c r="BU2029" i="20" s="1"/>
  <c r="BU2030" i="20" s="1"/>
  <c r="BU2031" i="20" s="1"/>
  <c r="BU2032" i="20" s="1"/>
  <c r="BU2033" i="20" s="1"/>
  <c r="BU2034" i="20" s="1"/>
  <c r="BU2035" i="20" s="1"/>
  <c r="BU2036" i="20" s="1"/>
  <c r="BU2037" i="20" s="1"/>
  <c r="BU2038" i="20" s="1"/>
  <c r="BU2039" i="20" s="1"/>
  <c r="BU2040" i="20" s="1"/>
  <c r="BU2041" i="20" s="1"/>
  <c r="BU2042" i="20" s="1"/>
  <c r="BU2043" i="20" s="1"/>
  <c r="BU2044" i="20" s="1"/>
  <c r="BU2045" i="20" s="1"/>
  <c r="BU2046" i="20" s="1"/>
  <c r="BU2047" i="20" s="1"/>
  <c r="BU2048" i="20" s="1"/>
  <c r="BU2049" i="20" s="1"/>
  <c r="BU2050" i="20" s="1"/>
  <c r="BU2051" i="20" s="1"/>
  <c r="BU2052" i="20" s="1"/>
  <c r="BU2053" i="20" s="1"/>
  <c r="BU2054" i="20" s="1"/>
  <c r="BU2055" i="20" s="1"/>
  <c r="BU2056" i="20" s="1"/>
  <c r="BU2057" i="20" s="1"/>
  <c r="BU2058" i="20" s="1"/>
  <c r="BU2059" i="20" s="1"/>
  <c r="BU2060" i="20" s="1"/>
  <c r="BU2061" i="20" s="1"/>
  <c r="BU2062" i="20" s="1"/>
  <c r="BU2063" i="20" s="1"/>
  <c r="BU2064" i="20" s="1"/>
  <c r="BU2065" i="20" s="1"/>
  <c r="BU2066" i="20" s="1"/>
  <c r="BU2067" i="20" s="1"/>
  <c r="BU2068" i="20" s="1"/>
  <c r="BU2069" i="20" s="1"/>
  <c r="BU2070" i="20" s="1"/>
  <c r="BU2071" i="20" s="1"/>
  <c r="BU2072" i="20" s="1"/>
  <c r="BU2073" i="20" s="1"/>
  <c r="BU2074" i="20" s="1"/>
  <c r="BU2075" i="20" s="1"/>
  <c r="BU2076" i="20" s="1"/>
  <c r="BU2077" i="20" s="1"/>
  <c r="BU2078" i="20" s="1"/>
  <c r="BU2079" i="20" s="1"/>
  <c r="BU2080" i="20" s="1"/>
  <c r="BU2081" i="20" s="1"/>
  <c r="BU2082" i="20" s="1"/>
  <c r="BU2083" i="20" s="1"/>
  <c r="BU2084" i="20" s="1"/>
  <c r="BU2085" i="20" s="1"/>
  <c r="BU2086" i="20" s="1"/>
  <c r="BU2087" i="20" s="1"/>
  <c r="BU2088" i="20" s="1"/>
  <c r="BU2089" i="20" s="1"/>
  <c r="BU2090" i="20" s="1"/>
  <c r="BU2091" i="20" s="1"/>
  <c r="BU2092" i="20" s="1"/>
  <c r="BU2093" i="20" s="1"/>
  <c r="BU2094" i="20" s="1"/>
  <c r="BU2095" i="20" s="1"/>
  <c r="BU2096" i="20" s="1"/>
  <c r="BU2097" i="20" s="1"/>
  <c r="BU2098" i="20" s="1"/>
  <c r="BU2099" i="20" s="1"/>
  <c r="BU2100" i="20" s="1"/>
  <c r="BU2101" i="20" s="1"/>
  <c r="BU2102" i="20" s="1"/>
  <c r="BU2103" i="20" s="1"/>
  <c r="BU2104" i="20" s="1"/>
  <c r="BU2105" i="20" s="1"/>
  <c r="BU2106" i="20" s="1"/>
  <c r="BU2107" i="20" s="1"/>
  <c r="BU2108" i="20" s="1"/>
  <c r="BU2109" i="20" s="1"/>
  <c r="BU2110" i="20" s="1"/>
  <c r="BU2111" i="20" s="1"/>
  <c r="BU2112" i="20" s="1"/>
  <c r="BU2113" i="20" s="1"/>
  <c r="BU2114" i="20" s="1"/>
  <c r="BU2115" i="20" s="1"/>
  <c r="BU2116" i="20" s="1"/>
  <c r="BU2117" i="20" s="1"/>
  <c r="BU2118" i="20" s="1"/>
  <c r="BU2119" i="20" s="1"/>
  <c r="BU2120" i="20" s="1"/>
  <c r="BU2121" i="20" s="1"/>
  <c r="BU2122" i="20" s="1"/>
  <c r="BU2123" i="20" s="1"/>
  <c r="BU2124" i="20" s="1"/>
  <c r="BU2125" i="20" s="1"/>
  <c r="BU2126" i="20" s="1"/>
  <c r="BU2127" i="20" s="1"/>
  <c r="BU2128" i="20" s="1"/>
  <c r="BU2129" i="20" s="1"/>
  <c r="BU2130" i="20" s="1"/>
  <c r="BU2131" i="20" s="1"/>
  <c r="BU2132" i="20" s="1"/>
  <c r="BU2133" i="20" s="1"/>
  <c r="BU2134" i="20" s="1"/>
  <c r="BU2135" i="20" s="1"/>
  <c r="BU2136" i="20" s="1"/>
  <c r="BU2137" i="20" s="1"/>
  <c r="BU2138" i="20" s="1"/>
  <c r="BU2139" i="20" s="1"/>
  <c r="BU2140" i="20" s="1"/>
  <c r="BU2141" i="20" s="1"/>
  <c r="BU2142" i="20" s="1"/>
  <c r="BU2143" i="20" s="1"/>
  <c r="BU2144" i="20" s="1"/>
  <c r="BU2145" i="20" s="1"/>
  <c r="BU2146" i="20" s="1"/>
  <c r="BU2147" i="20" s="1"/>
  <c r="BU2148" i="20" s="1"/>
  <c r="BU2149" i="20" s="1"/>
  <c r="BU2150" i="20" s="1"/>
  <c r="BU2151" i="20" s="1"/>
  <c r="BU2152" i="20" s="1"/>
  <c r="BU2153" i="20" s="1"/>
  <c r="BU2154" i="20" s="1"/>
  <c r="BU2155" i="20" s="1"/>
  <c r="BU2156" i="20" s="1"/>
  <c r="BU2157" i="20" s="1"/>
  <c r="BU2158" i="20" s="1"/>
  <c r="BU2159" i="20" s="1"/>
  <c r="BU2160" i="20" s="1"/>
  <c r="BU2161" i="20" s="1"/>
  <c r="BU2162" i="20" s="1"/>
  <c r="BU2163" i="20" s="1"/>
  <c r="BU2164" i="20" s="1"/>
  <c r="BU2165" i="20" s="1"/>
  <c r="BU2166" i="20" s="1"/>
  <c r="BU2167" i="20" s="1"/>
  <c r="BU2168" i="20" s="1"/>
  <c r="BU2169" i="20" s="1"/>
  <c r="BU2170" i="20" s="1"/>
  <c r="BU2171" i="20" s="1"/>
  <c r="BU2172" i="20" s="1"/>
  <c r="BU2173" i="20" s="1"/>
  <c r="BU2174" i="20" s="1"/>
  <c r="BU2175" i="20" s="1"/>
  <c r="BU2176" i="20" s="1"/>
  <c r="BU2177" i="20" s="1"/>
  <c r="BU2178" i="20" s="1"/>
  <c r="BU2179" i="20" s="1"/>
  <c r="BU2180" i="20" s="1"/>
  <c r="BU2181" i="20" s="1"/>
  <c r="BU2182" i="20" s="1"/>
  <c r="BU2183" i="20" s="1"/>
  <c r="BU2184" i="20" s="1"/>
  <c r="BU2185" i="20" s="1"/>
  <c r="BU2186" i="20" s="1"/>
  <c r="BU2187" i="20" s="1"/>
  <c r="BU2188" i="20" s="1"/>
  <c r="BU2189" i="20" s="1"/>
  <c r="BU2190" i="20" s="1"/>
  <c r="BU2191" i="20" s="1"/>
  <c r="BU2192" i="20" s="1"/>
  <c r="BU2193" i="20" s="1"/>
  <c r="BU2194" i="20" s="1"/>
  <c r="BU2195" i="20" s="1"/>
  <c r="BU2196" i="20" s="1"/>
  <c r="BU2197" i="20" s="1"/>
  <c r="BU2198" i="20" s="1"/>
  <c r="BU2199" i="20" s="1"/>
  <c r="BU2200" i="20" s="1"/>
  <c r="BU2201" i="20" s="1"/>
  <c r="BU2202" i="20" s="1"/>
  <c r="BU2203" i="20" s="1"/>
  <c r="BU2204" i="20" s="1"/>
  <c r="BU2205" i="20" s="1"/>
  <c r="BU2206" i="20" s="1"/>
  <c r="BU2207" i="20" s="1"/>
  <c r="BU2208" i="20" s="1"/>
  <c r="BU2209" i="20" s="1"/>
  <c r="BU2210" i="20" s="1"/>
  <c r="BU2211" i="20" s="1"/>
  <c r="BU2212" i="20" s="1"/>
  <c r="BU2213" i="20" s="1"/>
  <c r="BU2214" i="20" s="1"/>
  <c r="BU2215" i="20" s="1"/>
  <c r="BU2216" i="20" s="1"/>
  <c r="BU2217" i="20" s="1"/>
  <c r="BU2218" i="20" s="1"/>
  <c r="BU2219" i="20" s="1"/>
  <c r="BU2220" i="20" s="1"/>
  <c r="BU2221" i="20" s="1"/>
  <c r="BU2222" i="20" s="1"/>
  <c r="BU2223" i="20" s="1"/>
  <c r="BU2224" i="20" s="1"/>
  <c r="BU2225" i="20" s="1"/>
  <c r="BU2226" i="20" s="1"/>
  <c r="BU2227" i="20" s="1"/>
  <c r="BU2228" i="20" s="1"/>
  <c r="BU2229" i="20" s="1"/>
  <c r="BU2230" i="20" s="1"/>
  <c r="BU2231" i="20" s="1"/>
  <c r="BU2232" i="20" s="1"/>
  <c r="BU2233" i="20" s="1"/>
  <c r="BU2234" i="20" s="1"/>
  <c r="BU2235" i="20" s="1"/>
  <c r="BU2236" i="20" s="1"/>
  <c r="BU2237" i="20" s="1"/>
  <c r="BU2238" i="20" s="1"/>
  <c r="BU2239" i="20" s="1"/>
  <c r="BU2240" i="20" s="1"/>
  <c r="BU2241" i="20" s="1"/>
  <c r="BU2242" i="20" s="1"/>
  <c r="BU2243" i="20" s="1"/>
  <c r="BU2244" i="20" s="1"/>
  <c r="BU2245" i="20" s="1"/>
  <c r="BU2246" i="20" s="1"/>
  <c r="BU2247" i="20" s="1"/>
  <c r="BU2248" i="20" s="1"/>
  <c r="BU2249" i="20" s="1"/>
  <c r="BU2250" i="20" s="1"/>
  <c r="BU2251" i="20" s="1"/>
  <c r="BU2252" i="20" s="1"/>
  <c r="BU2253" i="20" s="1"/>
  <c r="BU2254" i="20" s="1"/>
  <c r="BU2255" i="20" s="1"/>
  <c r="BU2256" i="20" s="1"/>
  <c r="BU2257" i="20" s="1"/>
  <c r="BU2258" i="20" s="1"/>
  <c r="BU2259" i="20" s="1"/>
  <c r="BU2260" i="20" s="1"/>
  <c r="BU2261" i="20" s="1"/>
  <c r="BU2262" i="20" s="1"/>
  <c r="BU2263" i="20" s="1"/>
  <c r="BU2264" i="20" s="1"/>
  <c r="BU2265" i="20" s="1"/>
  <c r="BU2266" i="20" s="1"/>
  <c r="BU2267" i="20" s="1"/>
  <c r="BU2268" i="20" s="1"/>
  <c r="BU2269" i="20" s="1"/>
  <c r="BU2270" i="20" s="1"/>
  <c r="BU2271" i="20" s="1"/>
  <c r="BU2272" i="20" s="1"/>
  <c r="BU2273" i="20" s="1"/>
  <c r="BU2274" i="20" s="1"/>
  <c r="BU2275" i="20" s="1"/>
  <c r="BU2276" i="20" s="1"/>
  <c r="BU2277" i="20" s="1"/>
  <c r="BU2278" i="20" s="1"/>
  <c r="BU2279" i="20" s="1"/>
  <c r="BU2280" i="20" s="1"/>
  <c r="BU2281" i="20" s="1"/>
  <c r="BU2282" i="20" s="1"/>
  <c r="BU2283" i="20" s="1"/>
  <c r="BU2284" i="20" s="1"/>
  <c r="BU2285" i="20" s="1"/>
  <c r="BU2286" i="20" s="1"/>
  <c r="BU2287" i="20" s="1"/>
  <c r="BU2288" i="20" s="1"/>
  <c r="BU2289" i="20" s="1"/>
  <c r="BU2290" i="20" s="1"/>
  <c r="BU2291" i="20" s="1"/>
  <c r="BU2292" i="20" s="1"/>
  <c r="BU2293" i="20" s="1"/>
  <c r="BU2294" i="20" s="1"/>
  <c r="BU2295" i="20" s="1"/>
  <c r="BU2296" i="20" s="1"/>
  <c r="BU2297" i="20" s="1"/>
  <c r="BU2298" i="20" s="1"/>
  <c r="BU2299" i="20" s="1"/>
  <c r="BU2300" i="20" s="1"/>
  <c r="BU2301" i="20" s="1"/>
  <c r="BU2302" i="20" s="1"/>
  <c r="BU2303" i="20" s="1"/>
  <c r="BU2304" i="20" s="1"/>
  <c r="BU2305" i="20" s="1"/>
  <c r="BU2306" i="20" s="1"/>
  <c r="BU2307" i="20" s="1"/>
  <c r="BU2308" i="20" s="1"/>
  <c r="BU2309" i="20" s="1"/>
  <c r="BU2310" i="20" s="1"/>
  <c r="BU2311" i="20" s="1"/>
  <c r="BU2312" i="20" s="1"/>
  <c r="BU2313" i="20" s="1"/>
  <c r="BU2314" i="20" s="1"/>
  <c r="BU2315" i="20" s="1"/>
  <c r="BU2316" i="20" s="1"/>
  <c r="BU2317" i="20" s="1"/>
  <c r="BU2318" i="20" s="1"/>
  <c r="BU2319" i="20" s="1"/>
  <c r="BU2320" i="20" s="1"/>
  <c r="BU2321" i="20" s="1"/>
  <c r="BU2322" i="20" s="1"/>
  <c r="BU2323" i="20" s="1"/>
  <c r="BU2324" i="20" s="1"/>
  <c r="BU2325" i="20" s="1"/>
  <c r="BU2326" i="20" s="1"/>
  <c r="BU2327" i="20" s="1"/>
  <c r="BU2328" i="20" s="1"/>
  <c r="BU2329" i="20" s="1"/>
  <c r="BU2330" i="20" s="1"/>
  <c r="BU2331" i="20" s="1"/>
  <c r="BU2332" i="20" s="1"/>
  <c r="BU2333" i="20" s="1"/>
  <c r="BU2334" i="20" s="1"/>
  <c r="BU2335" i="20" s="1"/>
  <c r="BU2336" i="20" s="1"/>
  <c r="BU2337" i="20" s="1"/>
  <c r="BU2338" i="20" s="1"/>
  <c r="BU2339" i="20" s="1"/>
  <c r="BU2340" i="20" s="1"/>
  <c r="BU2341" i="20" s="1"/>
  <c r="BU2342" i="20" s="1"/>
  <c r="BU2343" i="20" s="1"/>
  <c r="BU2344" i="20" s="1"/>
  <c r="BU2345" i="20" s="1"/>
  <c r="BU2346" i="20" s="1"/>
  <c r="BU2347" i="20" s="1"/>
  <c r="BU2348" i="20" s="1"/>
  <c r="BU2349" i="20" s="1"/>
  <c r="BU2350" i="20" s="1"/>
  <c r="BU2351" i="20" s="1"/>
  <c r="BU2352" i="20" s="1"/>
  <c r="BU2353" i="20" s="1"/>
  <c r="BU2354" i="20" s="1"/>
  <c r="BU2355" i="20" s="1"/>
  <c r="BU2356" i="20" s="1"/>
  <c r="BU2357" i="20" s="1"/>
  <c r="BU2358" i="20" s="1"/>
  <c r="BU2359" i="20" s="1"/>
  <c r="BU2360" i="20" s="1"/>
  <c r="BU2361" i="20" s="1"/>
  <c r="BU2362" i="20" s="1"/>
  <c r="BU2363" i="20" s="1"/>
  <c r="BU2364" i="20" s="1"/>
  <c r="BU2365" i="20" s="1"/>
  <c r="BU2366" i="20" s="1"/>
  <c r="BU2367" i="20" s="1"/>
  <c r="BU2368" i="20" s="1"/>
  <c r="BU2369" i="20" s="1"/>
  <c r="BU2370" i="20" s="1"/>
  <c r="BU2371" i="20" s="1"/>
  <c r="BU2372" i="20" s="1"/>
  <c r="BU2373" i="20" s="1"/>
  <c r="BU2374" i="20" s="1"/>
  <c r="BU2375" i="20" s="1"/>
  <c r="BU2376" i="20" s="1"/>
  <c r="BU2377" i="20" s="1"/>
  <c r="BU2378" i="20" s="1"/>
  <c r="BU2379" i="20" s="1"/>
  <c r="BU2380" i="20" s="1"/>
  <c r="BU2381" i="20" s="1"/>
  <c r="BU2382" i="20" s="1"/>
  <c r="BU2383" i="20" s="1"/>
  <c r="BU2384" i="20" s="1"/>
  <c r="BU2385" i="20" s="1"/>
  <c r="BU2386" i="20" s="1"/>
  <c r="BU2387" i="20" s="1"/>
  <c r="BU2388" i="20" s="1"/>
  <c r="BU2389" i="20" s="1"/>
  <c r="BU2390" i="20" s="1"/>
  <c r="BU2391" i="20" s="1"/>
  <c r="BU2392" i="20" s="1"/>
  <c r="BU2393" i="20" s="1"/>
  <c r="BU2394" i="20" s="1"/>
  <c r="BU2395" i="20" s="1"/>
  <c r="BU2396" i="20" s="1"/>
  <c r="BU2397" i="20" s="1"/>
  <c r="BU2398" i="20" s="1"/>
  <c r="BU2399" i="20" s="1"/>
  <c r="BU2400" i="20" s="1"/>
  <c r="BU2401" i="20" s="1"/>
  <c r="BU2402" i="20" s="1"/>
  <c r="BU2403" i="20" s="1"/>
  <c r="BU2404" i="20" s="1"/>
  <c r="BU2405" i="20" s="1"/>
  <c r="BU2406" i="20" s="1"/>
  <c r="BU2407" i="20" s="1"/>
  <c r="BU2408" i="20" s="1"/>
  <c r="BU2409" i="20" s="1"/>
  <c r="BU2410" i="20" s="1"/>
  <c r="BU2411" i="20" s="1"/>
  <c r="BU2412" i="20" s="1"/>
  <c r="BU2413" i="20" s="1"/>
  <c r="BU2414" i="20" s="1"/>
  <c r="BU2415" i="20" s="1"/>
  <c r="BU2416" i="20" s="1"/>
  <c r="BU2417" i="20" s="1"/>
  <c r="BU2418" i="20" s="1"/>
  <c r="BU2419" i="20" s="1"/>
  <c r="BU2420" i="20" s="1"/>
  <c r="BU2421" i="20" s="1"/>
  <c r="BU2422" i="20" s="1"/>
  <c r="BU2423" i="20" s="1"/>
  <c r="BU2424" i="20" s="1"/>
  <c r="BU2425" i="20" s="1"/>
  <c r="BU2426" i="20" s="1"/>
  <c r="BU2427" i="20" s="1"/>
  <c r="BU2428" i="20" s="1"/>
  <c r="BU2429" i="20" s="1"/>
  <c r="BU2430" i="20" s="1"/>
  <c r="BU2431" i="20" s="1"/>
  <c r="BU2432" i="20" s="1"/>
  <c r="BU2433" i="20" s="1"/>
  <c r="BU2434" i="20" s="1"/>
  <c r="BU2435" i="20" s="1"/>
  <c r="BU2436" i="20" s="1"/>
  <c r="BU2437" i="20" s="1"/>
  <c r="BU2438" i="20" s="1"/>
  <c r="BU2439" i="20" s="1"/>
  <c r="BU2440" i="20" s="1"/>
  <c r="BU2441" i="20" s="1"/>
  <c r="BU2442" i="20" s="1"/>
  <c r="BU2443" i="20" s="1"/>
  <c r="BU2444" i="20" s="1"/>
  <c r="BU2445" i="20" s="1"/>
  <c r="BU2446" i="20" s="1"/>
  <c r="BU2447" i="20" s="1"/>
  <c r="BU2448" i="20" s="1"/>
  <c r="BU2449" i="20" s="1"/>
  <c r="BU2450" i="20" s="1"/>
  <c r="BU2451" i="20" s="1"/>
  <c r="BU2452" i="20" s="1"/>
  <c r="BU2453" i="20" s="1"/>
  <c r="BU2454" i="20" s="1"/>
  <c r="BU2455" i="20" s="1"/>
  <c r="BU2456" i="20" s="1"/>
  <c r="BU2457" i="20" s="1"/>
  <c r="BU2458" i="20" s="1"/>
  <c r="BU2459" i="20" s="1"/>
  <c r="BU2460" i="20" s="1"/>
  <c r="BU2461" i="20" s="1"/>
  <c r="BU2462" i="20" s="1"/>
  <c r="BU2463" i="20" s="1"/>
  <c r="BU2464" i="20" s="1"/>
  <c r="BU2465" i="20" s="1"/>
  <c r="BU2466" i="20" s="1"/>
  <c r="BU2467" i="20" s="1"/>
  <c r="BU2468" i="20" s="1"/>
  <c r="BU2469" i="20" s="1"/>
  <c r="BU2470" i="20" s="1"/>
  <c r="BU2471" i="20" s="1"/>
  <c r="BU2472" i="20" s="1"/>
  <c r="BU2473" i="20" s="1"/>
  <c r="BU2474" i="20" s="1"/>
  <c r="BU2475" i="20" s="1"/>
  <c r="BU2476" i="20" s="1"/>
  <c r="BU2477" i="20" s="1"/>
  <c r="BU2478" i="20" s="1"/>
  <c r="BU2479" i="20" s="1"/>
  <c r="BU2480" i="20" s="1"/>
  <c r="BU2481" i="20" s="1"/>
  <c r="BU2482" i="20" s="1"/>
  <c r="BU2483" i="20" s="1"/>
  <c r="BU2484" i="20" s="1"/>
  <c r="BU2485" i="20" s="1"/>
  <c r="BU2486" i="20" s="1"/>
  <c r="BU2487" i="20" s="1"/>
  <c r="BU2488" i="20" s="1"/>
  <c r="BU2489" i="20" s="1"/>
  <c r="BU2490" i="20" s="1"/>
  <c r="BU2491" i="20" s="1"/>
  <c r="BU2492" i="20" s="1"/>
  <c r="BU2493" i="20" s="1"/>
  <c r="BU2494" i="20" s="1"/>
  <c r="BU2495" i="20" s="1"/>
  <c r="BU2496" i="20" s="1"/>
  <c r="BU2497" i="20" s="1"/>
  <c r="BU2498" i="20" s="1"/>
  <c r="BU2499" i="20" s="1"/>
  <c r="BU2500" i="20" s="1"/>
  <c r="BU2501" i="20" s="1"/>
  <c r="BU2502" i="20" s="1"/>
  <c r="BU2503" i="20" s="1"/>
  <c r="BU2504" i="20" s="1"/>
  <c r="BU2505" i="20" s="1"/>
  <c r="BU2506" i="20" s="1"/>
  <c r="BU2507" i="20" s="1"/>
  <c r="BU2508" i="20" s="1"/>
  <c r="BU2509" i="20" s="1"/>
  <c r="BU2510" i="20" s="1"/>
  <c r="BU2511" i="20" s="1"/>
  <c r="BU2512" i="20" s="1"/>
  <c r="BU2513" i="20" s="1"/>
  <c r="BU2514" i="20" s="1"/>
  <c r="BU2515" i="20" s="1"/>
  <c r="BU2516" i="20" s="1"/>
  <c r="BU2517" i="20" s="1"/>
  <c r="BU2518" i="20" s="1"/>
  <c r="BU2519" i="20" s="1"/>
  <c r="BU2520" i="20" s="1"/>
  <c r="BU2521" i="20" s="1"/>
  <c r="BU2522" i="20" s="1"/>
  <c r="BU2523" i="20" s="1"/>
  <c r="BU2524" i="20" s="1"/>
  <c r="BU2525" i="20" s="1"/>
  <c r="BU2526" i="20" s="1"/>
  <c r="BU2527" i="20" s="1"/>
  <c r="BU2528" i="20" s="1"/>
  <c r="BU2529" i="20" s="1"/>
  <c r="BU2530" i="20" s="1"/>
  <c r="BU2531" i="20" s="1"/>
  <c r="BU2532" i="20" s="1"/>
  <c r="BU2533" i="20" s="1"/>
  <c r="BU2534" i="20" s="1"/>
  <c r="BU2535" i="20" s="1"/>
  <c r="BU2536" i="20" s="1"/>
  <c r="BU2537" i="20" s="1"/>
  <c r="BU2538" i="20" s="1"/>
  <c r="BU2539" i="20" s="1"/>
  <c r="BU2540" i="20" s="1"/>
  <c r="BU2541" i="20" s="1"/>
  <c r="BU2542" i="20" s="1"/>
  <c r="BU2543" i="20" s="1"/>
  <c r="BU2544" i="20" s="1"/>
  <c r="BU2545" i="20" s="1"/>
  <c r="BU2546" i="20" s="1"/>
  <c r="BU2547" i="20" s="1"/>
  <c r="BU2548" i="20" s="1"/>
  <c r="BU2549" i="20" s="1"/>
  <c r="BU2550" i="20" s="1"/>
  <c r="BU2551" i="20" s="1"/>
  <c r="BU2552" i="20" s="1"/>
  <c r="BU2553" i="20" s="1"/>
  <c r="BU2554" i="20" s="1"/>
  <c r="BU2555" i="20" s="1"/>
  <c r="BU2556" i="20" s="1"/>
  <c r="BU2557" i="20" s="1"/>
  <c r="BU2558" i="20" s="1"/>
  <c r="BU2559" i="20" s="1"/>
  <c r="BU2560" i="20" s="1"/>
  <c r="BU2561" i="20" s="1"/>
  <c r="BU2562" i="20" s="1"/>
  <c r="BU2563" i="20" s="1"/>
  <c r="BU2564" i="20" s="1"/>
  <c r="BU2565" i="20" s="1"/>
  <c r="BU2566" i="20" s="1"/>
  <c r="BU2567" i="20" s="1"/>
  <c r="BU2568" i="20" s="1"/>
  <c r="BU2569" i="20" s="1"/>
  <c r="BU2570" i="20" s="1"/>
  <c r="BU2571" i="20" s="1"/>
  <c r="BU2572" i="20" s="1"/>
  <c r="BU2573" i="20" s="1"/>
  <c r="BU2574" i="20" s="1"/>
  <c r="BU2575" i="20" s="1"/>
  <c r="BU2576" i="20" s="1"/>
  <c r="BU2577" i="20" s="1"/>
  <c r="BU2578" i="20" s="1"/>
  <c r="BU2579" i="20" s="1"/>
  <c r="BU2580" i="20" s="1"/>
  <c r="BU2581" i="20" s="1"/>
  <c r="BU2582" i="20" s="1"/>
  <c r="BU2583" i="20" s="1"/>
  <c r="BU2584" i="20" s="1"/>
  <c r="BU2585" i="20" s="1"/>
  <c r="BU2586" i="20" s="1"/>
  <c r="BU2587" i="20" s="1"/>
  <c r="BU2588" i="20" s="1"/>
  <c r="BU2589" i="20" s="1"/>
  <c r="BU2590" i="20" s="1"/>
  <c r="BU2591" i="20" s="1"/>
  <c r="BU2592" i="20" s="1"/>
  <c r="BU2593" i="20" s="1"/>
  <c r="BU2594" i="20" s="1"/>
  <c r="BU2595" i="20" s="1"/>
  <c r="BU2596" i="20" s="1"/>
  <c r="BU2597" i="20" s="1"/>
  <c r="BU2598" i="20" s="1"/>
  <c r="BU2599" i="20" s="1"/>
  <c r="BU2600" i="20" s="1"/>
  <c r="BU2601" i="20" s="1"/>
  <c r="BU2602" i="20" s="1"/>
  <c r="BU2603" i="20" s="1"/>
  <c r="BU2604" i="20" s="1"/>
  <c r="BU2605" i="20" s="1"/>
  <c r="BU2606" i="20" s="1"/>
  <c r="BU2607" i="20" s="1"/>
  <c r="BU2608" i="20" s="1"/>
  <c r="BU2609" i="20" s="1"/>
  <c r="BU2610" i="20" s="1"/>
  <c r="BU2611" i="20" s="1"/>
  <c r="BU2612" i="20" s="1"/>
  <c r="BU2613" i="20" s="1"/>
  <c r="BU2614" i="20" s="1"/>
  <c r="BU2615" i="20" s="1"/>
  <c r="BU2616" i="20" s="1"/>
  <c r="BU2617" i="20" s="1"/>
  <c r="BU2618" i="20" s="1"/>
  <c r="BU2619" i="20" s="1"/>
  <c r="BU2620" i="20" s="1"/>
  <c r="BU2621" i="20" s="1"/>
  <c r="BU2622" i="20" s="1"/>
  <c r="BU2623" i="20" s="1"/>
  <c r="BU2624" i="20" s="1"/>
  <c r="BU2625" i="20" s="1"/>
  <c r="BU2626" i="20" s="1"/>
  <c r="BU2627" i="20" s="1"/>
  <c r="BU2628" i="20" s="1"/>
  <c r="BU2629" i="20" s="1"/>
  <c r="BU2630" i="20" s="1"/>
  <c r="BU2631" i="20" s="1"/>
  <c r="BU2632" i="20" s="1"/>
  <c r="BU2633" i="20" s="1"/>
  <c r="BU2634" i="20" s="1"/>
  <c r="BU2635" i="20" s="1"/>
  <c r="BU2636" i="20" s="1"/>
  <c r="BU2637" i="20" s="1"/>
  <c r="BU2638" i="20" s="1"/>
  <c r="BU2639" i="20" s="1"/>
  <c r="BU2640" i="20" s="1"/>
  <c r="BU2641" i="20" s="1"/>
  <c r="BU2642" i="20" s="1"/>
  <c r="BU2643" i="20" s="1"/>
  <c r="BU2644" i="20" s="1"/>
  <c r="BU2645" i="20" s="1"/>
  <c r="BU2646" i="20" s="1"/>
  <c r="BU2647" i="20" s="1"/>
  <c r="BU2648" i="20" s="1"/>
  <c r="BU2649" i="20" s="1"/>
  <c r="BU2650" i="20" s="1"/>
  <c r="BU2651" i="20" s="1"/>
  <c r="BU2652" i="20" s="1"/>
  <c r="BU2653" i="20" s="1"/>
  <c r="BU2654" i="20" s="1"/>
  <c r="BU2655" i="20" s="1"/>
  <c r="BU2656" i="20" s="1"/>
  <c r="BU2657" i="20" s="1"/>
  <c r="BU2658" i="20" s="1"/>
  <c r="BU2659" i="20" s="1"/>
  <c r="BU2660" i="20" s="1"/>
  <c r="BU2661" i="20" s="1"/>
  <c r="BU2662" i="20" s="1"/>
  <c r="BU2663" i="20" s="1"/>
  <c r="BU2664" i="20" s="1"/>
  <c r="BU2665" i="20" s="1"/>
  <c r="BU2666" i="20" s="1"/>
  <c r="BU2667" i="20" s="1"/>
  <c r="BU2668" i="20" s="1"/>
  <c r="BU2669" i="20" s="1"/>
  <c r="BU2670" i="20" s="1"/>
  <c r="BU2671" i="20" s="1"/>
  <c r="BU2672" i="20" s="1"/>
  <c r="BU2673" i="20" s="1"/>
  <c r="BU2674" i="20" s="1"/>
  <c r="BU2675" i="20" s="1"/>
  <c r="BU2676" i="20" s="1"/>
  <c r="BU2677" i="20" s="1"/>
  <c r="BU2678" i="20" s="1"/>
  <c r="BU2679" i="20" s="1"/>
  <c r="BU2680" i="20" s="1"/>
  <c r="BU2681" i="20" s="1"/>
  <c r="BU2682" i="20" s="1"/>
  <c r="BU2683" i="20" s="1"/>
  <c r="BU2684" i="20" s="1"/>
  <c r="BU2685" i="20" s="1"/>
  <c r="BU2686" i="20" s="1"/>
  <c r="BU2687" i="20" s="1"/>
  <c r="BU2688" i="20" s="1"/>
  <c r="BU2689" i="20" s="1"/>
  <c r="BU2690" i="20" s="1"/>
  <c r="BU2691" i="20" s="1"/>
  <c r="BU2692" i="20" s="1"/>
  <c r="BU2693" i="20" s="1"/>
  <c r="BU2694" i="20" s="1"/>
  <c r="BU2695" i="20" s="1"/>
  <c r="BU2696" i="20" s="1"/>
  <c r="BU2697" i="20" s="1"/>
  <c r="BU2698" i="20" s="1"/>
  <c r="BU2699" i="20" s="1"/>
  <c r="BU2700" i="20" s="1"/>
  <c r="BU2701" i="20" s="1"/>
  <c r="BU2702" i="20" s="1"/>
  <c r="BU2703" i="20" s="1"/>
  <c r="BU2704" i="20" s="1"/>
  <c r="BU2705" i="20" s="1"/>
  <c r="BU2706" i="20" s="1"/>
  <c r="BU2707" i="20" s="1"/>
  <c r="BU2708" i="20" s="1"/>
  <c r="BU2709" i="20" s="1"/>
  <c r="BU2710" i="20" s="1"/>
  <c r="BU2711" i="20" s="1"/>
  <c r="BU2712" i="20" s="1"/>
  <c r="BU2713" i="20" s="1"/>
  <c r="BU2714" i="20" s="1"/>
  <c r="BU2715" i="20" s="1"/>
  <c r="BU2716" i="20" s="1"/>
  <c r="BU2717" i="20" s="1"/>
  <c r="BU2718" i="20" s="1"/>
  <c r="BU2719" i="20" s="1"/>
  <c r="BU2720" i="20" s="1"/>
  <c r="BU2721" i="20" s="1"/>
  <c r="BU2722" i="20" s="1"/>
  <c r="BU2723" i="20" s="1"/>
  <c r="BU2724" i="20" s="1"/>
  <c r="BU2725" i="20" s="1"/>
  <c r="BU2726" i="20" s="1"/>
  <c r="BU2727" i="20" s="1"/>
  <c r="BU2728" i="20" s="1"/>
  <c r="BU2729" i="20" s="1"/>
  <c r="BU2730" i="20" s="1"/>
  <c r="BU2731" i="20" s="1"/>
  <c r="BU2732" i="20" s="1"/>
  <c r="BU2733" i="20" s="1"/>
  <c r="BU2734" i="20" s="1"/>
  <c r="BU2735" i="20" s="1"/>
  <c r="BU2736" i="20" s="1"/>
  <c r="BU2737" i="20" s="1"/>
  <c r="BU2738" i="20" s="1"/>
  <c r="BU2739" i="20" s="1"/>
  <c r="BU2740" i="20" s="1"/>
  <c r="BU2741" i="20" s="1"/>
  <c r="BU2742" i="20" s="1"/>
  <c r="BU2743" i="20" s="1"/>
  <c r="BU2744" i="20" s="1"/>
  <c r="BU2745" i="20" s="1"/>
  <c r="BU2746" i="20" s="1"/>
  <c r="BU2747" i="20" s="1"/>
  <c r="BU2748" i="20" s="1"/>
  <c r="BU2749" i="20" s="1"/>
  <c r="BU2750" i="20" s="1"/>
  <c r="BU2751" i="20" s="1"/>
  <c r="BU2752" i="20" s="1"/>
  <c r="BU2753" i="20" s="1"/>
  <c r="BU2754" i="20" s="1"/>
  <c r="BU2755" i="20" s="1"/>
  <c r="BU2756" i="20" s="1"/>
  <c r="BU2757" i="20" s="1"/>
  <c r="BU2758" i="20" s="1"/>
  <c r="BU2759" i="20" s="1"/>
  <c r="BU2760" i="20" s="1"/>
  <c r="BU2761" i="20" s="1"/>
  <c r="BU2762" i="20" s="1"/>
  <c r="BU2763" i="20" s="1"/>
  <c r="BU2764" i="20" s="1"/>
  <c r="BU2765" i="20" s="1"/>
  <c r="BU2766" i="20" s="1"/>
  <c r="BU2767" i="20" s="1"/>
  <c r="BU2768" i="20" s="1"/>
  <c r="BU2769" i="20" s="1"/>
  <c r="BU2770" i="20" s="1"/>
  <c r="BU2771" i="20" s="1"/>
  <c r="BU2772" i="20" s="1"/>
  <c r="BU2773" i="20" s="1"/>
  <c r="BU2774" i="20" s="1"/>
  <c r="BU2775" i="20" s="1"/>
  <c r="BU2776" i="20" s="1"/>
  <c r="BU2777" i="20" s="1"/>
  <c r="BU2778" i="20" s="1"/>
  <c r="BU2779" i="20" s="1"/>
  <c r="BU2780" i="20" s="1"/>
  <c r="BU2781" i="20" s="1"/>
  <c r="BU2782" i="20" s="1"/>
  <c r="BU2783" i="20" s="1"/>
  <c r="BU2784" i="20" s="1"/>
  <c r="BU2785" i="20" s="1"/>
  <c r="BU2786" i="20" s="1"/>
  <c r="BU2787" i="20" s="1"/>
  <c r="BU2788" i="20" s="1"/>
  <c r="BU2789" i="20" s="1"/>
  <c r="BU2790" i="20" s="1"/>
  <c r="BU2791" i="20" s="1"/>
  <c r="BU2792" i="20" s="1"/>
  <c r="BU2793" i="20" s="1"/>
  <c r="BU2794" i="20" s="1"/>
  <c r="BU2795" i="20" s="1"/>
  <c r="BU2796" i="20" s="1"/>
  <c r="BU2797" i="20" s="1"/>
  <c r="BU2798" i="20" s="1"/>
  <c r="BU2799" i="20" s="1"/>
  <c r="BU2800" i="20" s="1"/>
  <c r="BU2801" i="20" s="1"/>
  <c r="BU2802" i="20" s="1"/>
  <c r="BU2803" i="20" s="1"/>
  <c r="BU2804" i="20" s="1"/>
  <c r="BU2805" i="20" s="1"/>
  <c r="BU2806" i="20" s="1"/>
  <c r="BU2807" i="20" s="1"/>
  <c r="BU2808" i="20" s="1"/>
  <c r="BU2809" i="20" s="1"/>
  <c r="BU2810" i="20" s="1"/>
  <c r="BU2811" i="20" s="1"/>
  <c r="BU2812" i="20" s="1"/>
  <c r="BU2813" i="20" s="1"/>
  <c r="BU2814" i="20" s="1"/>
  <c r="BU2815" i="20" s="1"/>
  <c r="BU2816" i="20" s="1"/>
  <c r="BU2817" i="20" s="1"/>
  <c r="BU2818" i="20" s="1"/>
  <c r="BU2819" i="20" s="1"/>
  <c r="BU2820" i="20" s="1"/>
  <c r="BU2821" i="20" s="1"/>
  <c r="BU2822" i="20" s="1"/>
  <c r="BU2823" i="20" s="1"/>
  <c r="BU2824" i="20" s="1"/>
  <c r="BU2825" i="20" s="1"/>
  <c r="BU2826" i="20" s="1"/>
  <c r="BU2827" i="20" s="1"/>
  <c r="BU2828" i="20" s="1"/>
  <c r="BU2829" i="20" s="1"/>
  <c r="BU2830" i="20" s="1"/>
  <c r="BU2831" i="20" s="1"/>
  <c r="BU2832" i="20" s="1"/>
  <c r="BU2833" i="20" s="1"/>
  <c r="BU2834" i="20" s="1"/>
  <c r="BU2835" i="20" s="1"/>
  <c r="BU2836" i="20" s="1"/>
  <c r="BU2837" i="20" s="1"/>
  <c r="BU2838" i="20" s="1"/>
  <c r="BU2839" i="20" s="1"/>
  <c r="BU2840" i="20" s="1"/>
  <c r="BU2841" i="20" s="1"/>
  <c r="BU2842" i="20" s="1"/>
  <c r="BU2843" i="20" s="1"/>
  <c r="BU2844" i="20" s="1"/>
  <c r="BU2845" i="20" s="1"/>
  <c r="BU2846" i="20" s="1"/>
  <c r="BU2847" i="20" s="1"/>
  <c r="BU2848" i="20" s="1"/>
  <c r="BU2849" i="20" s="1"/>
  <c r="BU2850" i="20" s="1"/>
  <c r="BU2851" i="20" s="1"/>
  <c r="BU2852" i="20" s="1"/>
  <c r="BU2853" i="20" s="1"/>
  <c r="BU2854" i="20" s="1"/>
  <c r="BU2855" i="20" s="1"/>
  <c r="BU2856" i="20" s="1"/>
  <c r="BU2857" i="20" s="1"/>
  <c r="BU2858" i="20" s="1"/>
  <c r="BU2859" i="20" s="1"/>
  <c r="BU2860" i="20" s="1"/>
  <c r="BU2861" i="20" s="1"/>
  <c r="BU2862" i="20" s="1"/>
  <c r="BU2863" i="20" s="1"/>
  <c r="BU2864" i="20" s="1"/>
  <c r="BU2865" i="20" s="1"/>
  <c r="BU2866" i="20" s="1"/>
  <c r="BU2867" i="20" s="1"/>
  <c r="BU2868" i="20" s="1"/>
  <c r="BU2869" i="20" s="1"/>
  <c r="BU2870" i="20" s="1"/>
  <c r="BU2871" i="20" s="1"/>
  <c r="BU2872" i="20" s="1"/>
  <c r="BU2873" i="20" s="1"/>
  <c r="BU2874" i="20" s="1"/>
  <c r="BU2875" i="20" s="1"/>
  <c r="BU2876" i="20" s="1"/>
  <c r="BU2877" i="20" s="1"/>
  <c r="BU2878" i="20" s="1"/>
  <c r="BU2879" i="20" s="1"/>
  <c r="BU2880" i="20" s="1"/>
  <c r="BU2881" i="20" s="1"/>
  <c r="BU2882" i="20" s="1"/>
  <c r="BU2883" i="20" s="1"/>
  <c r="BU2884" i="20" s="1"/>
  <c r="BU2885" i="20" s="1"/>
  <c r="BU2886" i="20" s="1"/>
  <c r="BU2887" i="20" s="1"/>
  <c r="BU2888" i="20" s="1"/>
  <c r="BU2889" i="20" s="1"/>
  <c r="BU2890" i="20" s="1"/>
  <c r="BU2891" i="20" s="1"/>
  <c r="BU2892" i="20" s="1"/>
  <c r="BU2893" i="20" s="1"/>
  <c r="BU2894" i="20" s="1"/>
  <c r="BU2895" i="20" s="1"/>
  <c r="BU2896" i="20" s="1"/>
  <c r="BU2897" i="20" s="1"/>
  <c r="BU2898" i="20" s="1"/>
  <c r="BU2899" i="20" s="1"/>
  <c r="BU2900" i="20" s="1"/>
  <c r="BU2901" i="20" s="1"/>
  <c r="BU2902" i="20" s="1"/>
  <c r="BU2903" i="20" s="1"/>
  <c r="BU2904" i="20" s="1"/>
  <c r="BU2905" i="20" s="1"/>
  <c r="BU2906" i="20" s="1"/>
  <c r="BU2907" i="20" s="1"/>
  <c r="BU2908" i="20" s="1"/>
  <c r="BU2909" i="20" s="1"/>
  <c r="BU2910" i="20" s="1"/>
  <c r="BU2911" i="20" s="1"/>
  <c r="BU2912" i="20" s="1"/>
  <c r="BU2913" i="20" s="1"/>
  <c r="BU2914" i="20" s="1"/>
  <c r="BU2915" i="20" s="1"/>
  <c r="BU2916" i="20" s="1"/>
  <c r="BU2917" i="20" s="1"/>
  <c r="BU2918" i="20" s="1"/>
  <c r="BU2919" i="20" s="1"/>
  <c r="BU2920" i="20" s="1"/>
  <c r="BU2921" i="20" s="1"/>
  <c r="BU2922" i="20" s="1"/>
  <c r="BU2923" i="20" s="1"/>
  <c r="BU2924" i="20" s="1"/>
  <c r="BU2925" i="20" s="1"/>
  <c r="BU2926" i="20" s="1"/>
  <c r="BU2927" i="20" s="1"/>
  <c r="BU2928" i="20" s="1"/>
  <c r="BU2929" i="20" s="1"/>
  <c r="BU2930" i="20" s="1"/>
  <c r="BU2931" i="20" s="1"/>
  <c r="BU2932" i="20" s="1"/>
  <c r="BU2933" i="20" s="1"/>
  <c r="BU2934" i="20" s="1"/>
  <c r="BU2935" i="20" s="1"/>
  <c r="BU2936" i="20" s="1"/>
  <c r="BU2937" i="20" s="1"/>
  <c r="BU2938" i="20" s="1"/>
  <c r="BU2939" i="20" s="1"/>
  <c r="BU2940" i="20" s="1"/>
  <c r="BU2941" i="20" s="1"/>
  <c r="BU2942" i="20" s="1"/>
  <c r="BU2943" i="20" s="1"/>
  <c r="BU2944" i="20" s="1"/>
  <c r="BU2945" i="20" s="1"/>
  <c r="BU2946" i="20" s="1"/>
  <c r="BU2947" i="20" s="1"/>
  <c r="BU2948" i="20" s="1"/>
  <c r="BU2949" i="20" s="1"/>
  <c r="BU2950" i="20" s="1"/>
  <c r="BU2951" i="20" s="1"/>
  <c r="BU2952" i="20" s="1"/>
  <c r="BU2953" i="20" s="1"/>
  <c r="BU2954" i="20" s="1"/>
  <c r="BU2955" i="20" s="1"/>
  <c r="BU2956" i="20" s="1"/>
  <c r="BU2957" i="20" s="1"/>
  <c r="BU2958" i="20" s="1"/>
  <c r="BU2959" i="20" s="1"/>
  <c r="BU2960" i="20" s="1"/>
  <c r="BU2961" i="20" s="1"/>
  <c r="BU2962" i="20" s="1"/>
  <c r="BU2963" i="20" s="1"/>
  <c r="BU2964" i="20" s="1"/>
  <c r="BU2965" i="20" s="1"/>
  <c r="BU2966" i="20" s="1"/>
  <c r="BU2967" i="20" s="1"/>
  <c r="BU2968" i="20" s="1"/>
  <c r="BU2969" i="20" s="1"/>
  <c r="BU2970" i="20" s="1"/>
  <c r="BU2971" i="20" s="1"/>
  <c r="BU2972" i="20" s="1"/>
  <c r="BU2973" i="20" s="1"/>
  <c r="BU2974" i="20" s="1"/>
  <c r="BU2975" i="20" s="1"/>
  <c r="BU2976" i="20" s="1"/>
  <c r="BU2977" i="20" s="1"/>
  <c r="BU2978" i="20" s="1"/>
  <c r="BU2979" i="20" s="1"/>
  <c r="BU2980" i="20" s="1"/>
  <c r="BU2981" i="20" s="1"/>
  <c r="BU2982" i="20" s="1"/>
  <c r="BU2983" i="20" s="1"/>
  <c r="BU2984" i="20" s="1"/>
  <c r="BU2985" i="20" s="1"/>
  <c r="BU2986" i="20" s="1"/>
  <c r="BU2987" i="20" s="1"/>
  <c r="BU2988" i="20" s="1"/>
  <c r="BU2989" i="20" s="1"/>
  <c r="BU2990" i="20" s="1"/>
  <c r="BU2991" i="20" s="1"/>
  <c r="BU2992" i="20" s="1"/>
  <c r="BU2993" i="20" s="1"/>
  <c r="BU2994" i="20" s="1"/>
  <c r="BU2995" i="20" s="1"/>
  <c r="BU2996" i="20" s="1"/>
  <c r="BU2997" i="20" s="1"/>
  <c r="BU2998" i="20" s="1"/>
  <c r="BU2999" i="20" s="1"/>
  <c r="BU3000" i="20" s="1"/>
  <c r="BU3001" i="20" s="1"/>
  <c r="BU3002" i="20" s="1"/>
  <c r="BU3003" i="20" s="1"/>
  <c r="BU3004" i="20" s="1"/>
  <c r="BU3005" i="20" s="1"/>
  <c r="BU3006" i="20" s="1"/>
  <c r="BU3007" i="20" s="1"/>
  <c r="BU3008" i="20" s="1"/>
  <c r="BU3009" i="20" s="1"/>
  <c r="BU3010" i="20" s="1"/>
  <c r="BU3011" i="20" s="1"/>
  <c r="BU3012" i="20" s="1"/>
  <c r="BU3013" i="20" s="1"/>
  <c r="BU3014" i="20" s="1"/>
  <c r="BU3015" i="20" s="1"/>
  <c r="BU3016" i="20" s="1"/>
  <c r="BU3017" i="20" s="1"/>
  <c r="BU3018" i="20" s="1"/>
  <c r="BU3019" i="20" s="1"/>
  <c r="BU3020" i="20" s="1"/>
  <c r="BU3021" i="20" s="1"/>
  <c r="BU3022" i="20" s="1"/>
  <c r="BU3023" i="20" s="1"/>
  <c r="BU3024" i="20" s="1"/>
  <c r="BU3025" i="20" s="1"/>
  <c r="BU3026" i="20" s="1"/>
  <c r="BU3027" i="20" s="1"/>
  <c r="BU3028" i="20" s="1"/>
  <c r="BU3029" i="20" s="1"/>
  <c r="BU3030" i="20" s="1"/>
  <c r="BU3031" i="20" s="1"/>
  <c r="BU3032" i="20" s="1"/>
  <c r="BU3033" i="20" s="1"/>
  <c r="BU3034" i="20" s="1"/>
  <c r="BU3035" i="20" s="1"/>
  <c r="BU3036" i="20" s="1"/>
  <c r="BU3037" i="20" s="1"/>
  <c r="BU3038" i="20" s="1"/>
  <c r="BU3039" i="20" s="1"/>
  <c r="BU3040" i="20" s="1"/>
  <c r="BU3041" i="20" s="1"/>
  <c r="BU3042" i="20" s="1"/>
  <c r="BU3043" i="20" s="1"/>
  <c r="BU3044" i="20" s="1"/>
  <c r="BU3045" i="20" s="1"/>
  <c r="BU3046" i="20" s="1"/>
  <c r="BU3047" i="20" s="1"/>
  <c r="BU3048" i="20" s="1"/>
  <c r="BU3049" i="20" s="1"/>
  <c r="BU3050" i="20" s="1"/>
  <c r="BU3051" i="20" s="1"/>
  <c r="BU3052" i="20" s="1"/>
  <c r="BU3053" i="20" s="1"/>
  <c r="BU3054" i="20" s="1"/>
  <c r="BU3055" i="20" s="1"/>
  <c r="BU3056" i="20" s="1"/>
  <c r="BU3057" i="20" s="1"/>
  <c r="BU3058" i="20" s="1"/>
  <c r="BU3059" i="20" s="1"/>
  <c r="BU3060" i="20" s="1"/>
  <c r="BU3061" i="20" s="1"/>
  <c r="BU3062" i="20" s="1"/>
  <c r="BU3063" i="20" s="1"/>
  <c r="BU3064" i="20" s="1"/>
  <c r="BU3065" i="20" s="1"/>
  <c r="BU3066" i="20" s="1"/>
  <c r="BU3067" i="20" s="1"/>
  <c r="BU3068" i="20" s="1"/>
  <c r="BU3069" i="20" s="1"/>
  <c r="BU3070" i="20" s="1"/>
  <c r="BU3071" i="20" s="1"/>
  <c r="BU3072" i="20" s="1"/>
  <c r="BU3073" i="20" s="1"/>
  <c r="BU3074" i="20" s="1"/>
  <c r="BU3075" i="20" s="1"/>
  <c r="BU3076" i="20" s="1"/>
  <c r="BU3077" i="20" s="1"/>
  <c r="BU3078" i="20" s="1"/>
  <c r="BU3079" i="20" s="1"/>
  <c r="BU3080" i="20" s="1"/>
  <c r="BU3081" i="20" s="1"/>
  <c r="BU3082" i="20" s="1"/>
  <c r="BU3083" i="20" s="1"/>
  <c r="BU3084" i="20" s="1"/>
  <c r="BU3085" i="20" s="1"/>
  <c r="BU3086" i="20" s="1"/>
  <c r="BU3087" i="20" s="1"/>
  <c r="BU3088" i="20" s="1"/>
  <c r="BU3089" i="20" s="1"/>
  <c r="BU3090" i="20" s="1"/>
  <c r="BU3091" i="20" s="1"/>
  <c r="BU3092" i="20" s="1"/>
  <c r="BU3093" i="20" s="1"/>
  <c r="BU3094" i="20" s="1"/>
  <c r="BU3095" i="20" s="1"/>
  <c r="BU3096" i="20" s="1"/>
  <c r="BU3097" i="20" s="1"/>
  <c r="BU3098" i="20" s="1"/>
  <c r="BU3099" i="20" s="1"/>
  <c r="BU3100" i="20" s="1"/>
  <c r="BU3101" i="20" s="1"/>
  <c r="BU3102" i="20" s="1"/>
  <c r="BU3103" i="20" s="1"/>
  <c r="BU3104" i="20" s="1"/>
  <c r="BU3105" i="20" s="1"/>
  <c r="BU3106" i="20" s="1"/>
  <c r="BU3107" i="20" s="1"/>
  <c r="BU3108" i="20" s="1"/>
  <c r="BU3109" i="20" s="1"/>
  <c r="BU3110" i="20" s="1"/>
  <c r="BU3111" i="20" s="1"/>
  <c r="BU3112" i="20" s="1"/>
  <c r="BU3113" i="20" s="1"/>
  <c r="BU3114" i="20" s="1"/>
  <c r="BU3115" i="20" s="1"/>
  <c r="BU3116" i="20" s="1"/>
  <c r="BU3117" i="20" s="1"/>
  <c r="BU3118" i="20" s="1"/>
  <c r="BU3119" i="20" s="1"/>
  <c r="BU3120" i="20" s="1"/>
  <c r="BU3121" i="20" s="1"/>
  <c r="BU3122" i="20" s="1"/>
  <c r="BU3123" i="20" s="1"/>
  <c r="BU3124" i="20" s="1"/>
  <c r="BU3125" i="20" s="1"/>
  <c r="BU3126" i="20" s="1"/>
  <c r="BU3127" i="20" s="1"/>
  <c r="BU3128" i="20" s="1"/>
  <c r="BU3129" i="20" s="1"/>
  <c r="BU3130" i="20" s="1"/>
  <c r="BU3131" i="20" s="1"/>
  <c r="BU3132" i="20" s="1"/>
  <c r="BU3133" i="20" s="1"/>
  <c r="BU3134" i="20" s="1"/>
  <c r="BU3135" i="20" s="1"/>
  <c r="BU3136" i="20" s="1"/>
  <c r="BU3137" i="20" s="1"/>
  <c r="BU3138" i="20" s="1"/>
  <c r="BU3139" i="20" s="1"/>
  <c r="BU3140" i="20" s="1"/>
  <c r="BU3141" i="20" s="1"/>
  <c r="BU3142" i="20" s="1"/>
  <c r="BU3143" i="20" s="1"/>
  <c r="BU3144" i="20" s="1"/>
  <c r="BU3145" i="20" s="1"/>
  <c r="BU3146" i="20" s="1"/>
  <c r="BU3147" i="20" s="1"/>
  <c r="BU3148" i="20" s="1"/>
  <c r="BU3149" i="20" s="1"/>
  <c r="BU3150" i="20" s="1"/>
  <c r="BU3151" i="20" s="1"/>
  <c r="BU3152" i="20" s="1"/>
  <c r="BU3153" i="20" s="1"/>
  <c r="BU3154" i="20" s="1"/>
  <c r="BU3155" i="20" s="1"/>
  <c r="BU3156" i="20" s="1"/>
  <c r="BU3157" i="20" s="1"/>
  <c r="BU3158" i="20" s="1"/>
  <c r="BU3159" i="20" s="1"/>
  <c r="BU3160" i="20" s="1"/>
  <c r="BU3161" i="20" s="1"/>
  <c r="BU3162" i="20" s="1"/>
  <c r="BU3163" i="20" s="1"/>
  <c r="BU3164" i="20" s="1"/>
  <c r="BU3165" i="20" s="1"/>
  <c r="BU3166" i="20" s="1"/>
  <c r="BU3167" i="20" s="1"/>
  <c r="BU3168" i="20" s="1"/>
  <c r="BU3169" i="20" s="1"/>
  <c r="BU3170" i="20" s="1"/>
  <c r="BU3171" i="20" s="1"/>
  <c r="BU3172" i="20" s="1"/>
  <c r="BU3173" i="20" s="1"/>
  <c r="BU3174" i="20" s="1"/>
  <c r="BU3175" i="20" s="1"/>
  <c r="BU3176" i="20" s="1"/>
  <c r="BU3177" i="20" s="1"/>
  <c r="BU3178" i="20" s="1"/>
  <c r="BU3179" i="20" s="1"/>
  <c r="BU3180" i="20" s="1"/>
  <c r="BU3181" i="20" s="1"/>
  <c r="BU3182" i="20" s="1"/>
  <c r="BU3183" i="20" s="1"/>
  <c r="BU3184" i="20" s="1"/>
  <c r="BU3185" i="20" s="1"/>
  <c r="BU3186" i="20" s="1"/>
  <c r="BU3187" i="20" s="1"/>
  <c r="BU3188" i="20" s="1"/>
  <c r="BU3189" i="20" s="1"/>
  <c r="BU3190" i="20" s="1"/>
  <c r="BU3191" i="20" s="1"/>
  <c r="BU3192" i="20" s="1"/>
  <c r="BU3193" i="20" s="1"/>
  <c r="BU3194" i="20" s="1"/>
  <c r="BU3195" i="20" s="1"/>
  <c r="BU3196" i="20" s="1"/>
  <c r="BU3197" i="20" s="1"/>
  <c r="BU3198" i="20" s="1"/>
  <c r="BU3199" i="20" s="1"/>
  <c r="BU3200" i="20" s="1"/>
  <c r="BU3201" i="20" s="1"/>
  <c r="BU3202" i="20" s="1"/>
  <c r="BU3203" i="20" s="1"/>
  <c r="BU3204" i="20" s="1"/>
  <c r="BU3205" i="20" s="1"/>
  <c r="BU3206" i="20" s="1"/>
  <c r="BU3207" i="20" s="1"/>
  <c r="BU3208" i="20" s="1"/>
  <c r="BU3209" i="20" s="1"/>
  <c r="BU3210" i="20" s="1"/>
  <c r="BU3211" i="20" s="1"/>
  <c r="BU3212" i="20" s="1"/>
  <c r="BU3213" i="20" s="1"/>
  <c r="BU3214" i="20" s="1"/>
  <c r="BU3215" i="20" s="1"/>
  <c r="BU3216" i="20" s="1"/>
  <c r="BU3217" i="20" s="1"/>
  <c r="BU3218" i="20" s="1"/>
  <c r="BU3219" i="20" s="1"/>
  <c r="BU3220" i="20" s="1"/>
  <c r="BU3221" i="20" s="1"/>
  <c r="BU3222" i="20" s="1"/>
  <c r="BU3223" i="20" s="1"/>
  <c r="BU3224" i="20" s="1"/>
  <c r="BU3225" i="20" s="1"/>
  <c r="BU3226" i="20" s="1"/>
  <c r="BU3227" i="20" s="1"/>
  <c r="BU3228" i="20" s="1"/>
  <c r="BU3229" i="20" s="1"/>
  <c r="BU3230" i="20" s="1"/>
  <c r="BU3231" i="20" s="1"/>
  <c r="BU3232" i="20" s="1"/>
  <c r="BU3233" i="20" s="1"/>
  <c r="BU3234" i="20" s="1"/>
  <c r="BU3235" i="20" s="1"/>
  <c r="BU3236" i="20" s="1"/>
  <c r="BU3237" i="20" s="1"/>
  <c r="BU3238" i="20" s="1"/>
  <c r="BU3239" i="20" s="1"/>
  <c r="BU3240" i="20" s="1"/>
  <c r="BU3241" i="20" s="1"/>
  <c r="BU3242" i="20" s="1"/>
  <c r="BU3243" i="20" s="1"/>
  <c r="BU3244" i="20" s="1"/>
  <c r="BU3245" i="20" s="1"/>
  <c r="BU3246" i="20" s="1"/>
  <c r="BU3247" i="20" s="1"/>
  <c r="BU3248" i="20" s="1"/>
  <c r="BU3249" i="20" s="1"/>
  <c r="BU3250" i="20" s="1"/>
  <c r="BU3251" i="20" s="1"/>
  <c r="BU3252" i="20" s="1"/>
  <c r="BU3253" i="20" s="1"/>
  <c r="BU3254" i="20" s="1"/>
  <c r="BU3255" i="20" s="1"/>
  <c r="BU3256" i="20" s="1"/>
  <c r="BU3257" i="20" s="1"/>
  <c r="BU3258" i="20" s="1"/>
  <c r="BU3259" i="20" s="1"/>
  <c r="BU3260" i="20" s="1"/>
  <c r="BU3261" i="20" s="1"/>
  <c r="BU3262" i="20" s="1"/>
  <c r="BU3263" i="20" s="1"/>
  <c r="BU3264" i="20" s="1"/>
  <c r="BU3265" i="20" s="1"/>
  <c r="BU3266" i="20" s="1"/>
  <c r="BU3267" i="20" s="1"/>
  <c r="BU3268" i="20" s="1"/>
  <c r="BU3269" i="20" s="1"/>
  <c r="BU3270" i="20" s="1"/>
  <c r="BU3271" i="20" s="1"/>
  <c r="BU3272" i="20" s="1"/>
  <c r="BU3273" i="20" s="1"/>
  <c r="BU3274" i="20" s="1"/>
  <c r="BU3275" i="20" s="1"/>
  <c r="BU3276" i="20" s="1"/>
  <c r="BU3277" i="20" s="1"/>
  <c r="BU3278" i="20" s="1"/>
  <c r="BU3279" i="20" s="1"/>
  <c r="BU3280" i="20" s="1"/>
  <c r="BU3281" i="20" s="1"/>
  <c r="BU3282" i="20" s="1"/>
  <c r="BU3283" i="20" s="1"/>
  <c r="BU3284" i="20" s="1"/>
  <c r="BU3285" i="20" s="1"/>
  <c r="BU3286" i="20" s="1"/>
  <c r="BU3287" i="20" s="1"/>
  <c r="BU3288" i="20" s="1"/>
  <c r="BU3289" i="20" s="1"/>
  <c r="BU3290" i="20" s="1"/>
  <c r="BU3291" i="20" s="1"/>
  <c r="BU3292" i="20" s="1"/>
  <c r="BU3293" i="20" s="1"/>
  <c r="BU3294" i="20" s="1"/>
  <c r="BU3295" i="20" s="1"/>
  <c r="BU3296" i="20" s="1"/>
  <c r="BU3297" i="20" s="1"/>
  <c r="BU3298" i="20" s="1"/>
  <c r="BU3299" i="20" s="1"/>
  <c r="BU3300" i="20" s="1"/>
  <c r="BU3301" i="20" s="1"/>
  <c r="BU3302" i="20" s="1"/>
  <c r="BU3303" i="20" s="1"/>
  <c r="BU3304" i="20" s="1"/>
  <c r="BU3305" i="20" s="1"/>
  <c r="BU3306" i="20" s="1"/>
  <c r="BU3307" i="20" s="1"/>
  <c r="BU3308" i="20" s="1"/>
  <c r="BU3309" i="20" s="1"/>
  <c r="BU3310" i="20" s="1"/>
  <c r="BU3311" i="20" s="1"/>
  <c r="BU3312" i="20" s="1"/>
  <c r="BU3313" i="20" s="1"/>
  <c r="BU3314" i="20" s="1"/>
  <c r="BU3315" i="20" s="1"/>
  <c r="BU3316" i="20" s="1"/>
  <c r="BU3317" i="20" s="1"/>
  <c r="BU3318" i="20" s="1"/>
  <c r="BU3319" i="20" s="1"/>
  <c r="BU3320" i="20" s="1"/>
  <c r="BU3321" i="20" s="1"/>
  <c r="BU3322" i="20" s="1"/>
  <c r="BU3323" i="20" s="1"/>
  <c r="BU3324" i="20" s="1"/>
  <c r="BU3325" i="20" s="1"/>
  <c r="BU3326" i="20" s="1"/>
  <c r="BU3327" i="20" s="1"/>
  <c r="BU3328" i="20" s="1"/>
  <c r="BU3329" i="20" s="1"/>
  <c r="BU3330" i="20" s="1"/>
  <c r="BU3331" i="20" s="1"/>
  <c r="BU3332" i="20" s="1"/>
  <c r="BU3333" i="20" s="1"/>
  <c r="BU3334" i="20" s="1"/>
  <c r="BU3335" i="20" s="1"/>
  <c r="BU3336" i="20" s="1"/>
  <c r="BU3337" i="20" s="1"/>
  <c r="BU3338" i="20" s="1"/>
  <c r="BU3339" i="20" s="1"/>
  <c r="BU3340" i="20" s="1"/>
  <c r="BU3341" i="20" s="1"/>
  <c r="BU3342" i="20" s="1"/>
  <c r="BU3343" i="20" s="1"/>
  <c r="BU3344" i="20" s="1"/>
  <c r="BU3345" i="20" s="1"/>
  <c r="BU3346" i="20" s="1"/>
  <c r="BU3347" i="20" s="1"/>
  <c r="BU3348" i="20" s="1"/>
  <c r="BU3349" i="20" s="1"/>
  <c r="BU3350" i="20" s="1"/>
  <c r="BU3351" i="20" s="1"/>
  <c r="BU3352" i="20" s="1"/>
  <c r="BU3353" i="20" s="1"/>
  <c r="BU3354" i="20" s="1"/>
  <c r="BU3355" i="20" s="1"/>
  <c r="BU3356" i="20" s="1"/>
  <c r="BU3357" i="20" s="1"/>
  <c r="BU3358" i="20" s="1"/>
  <c r="BU3359" i="20" s="1"/>
  <c r="BU3360" i="20" s="1"/>
  <c r="BU3361" i="20" s="1"/>
  <c r="BU3362" i="20" s="1"/>
  <c r="BU3363" i="20" s="1"/>
  <c r="BU3364" i="20" s="1"/>
  <c r="BU3365" i="20" s="1"/>
  <c r="BU3366" i="20" s="1"/>
  <c r="BU3367" i="20" s="1"/>
  <c r="BU3368" i="20" s="1"/>
  <c r="BU3369" i="20" s="1"/>
  <c r="BU3370" i="20" s="1"/>
  <c r="BU3371" i="20" s="1"/>
  <c r="BU3372" i="20" s="1"/>
  <c r="BU3373" i="20" s="1"/>
  <c r="BU3374" i="20" s="1"/>
  <c r="BU3375" i="20" s="1"/>
  <c r="BU3376" i="20" s="1"/>
  <c r="BU3377" i="20" s="1"/>
  <c r="BU3378" i="20" s="1"/>
  <c r="BU3379" i="20" s="1"/>
  <c r="BU3380" i="20" s="1"/>
  <c r="BU3381" i="20" s="1"/>
  <c r="BU3382" i="20" s="1"/>
  <c r="BU3383" i="20" s="1"/>
  <c r="BU3384" i="20" s="1"/>
  <c r="BU3385" i="20" s="1"/>
  <c r="BU3386" i="20" s="1"/>
  <c r="BU3387" i="20" s="1"/>
  <c r="BU3388" i="20" s="1"/>
  <c r="BU3389" i="20" s="1"/>
  <c r="BU3390" i="20" s="1"/>
  <c r="BU3391" i="20" s="1"/>
  <c r="BU3392" i="20" s="1"/>
  <c r="BU3393" i="20" s="1"/>
  <c r="BU3394" i="20" s="1"/>
  <c r="BU3395" i="20" s="1"/>
  <c r="BU3396" i="20" s="1"/>
  <c r="BU3397" i="20" s="1"/>
  <c r="BU3398" i="20" s="1"/>
  <c r="BU3399" i="20" s="1"/>
  <c r="BU3400" i="20" s="1"/>
  <c r="BU3401" i="20" s="1"/>
  <c r="BU3402" i="20" s="1"/>
  <c r="BU3403" i="20" s="1"/>
  <c r="BU3404" i="20" s="1"/>
  <c r="BU3405" i="20" s="1"/>
  <c r="BU3406" i="20" s="1"/>
  <c r="BU3407" i="20" s="1"/>
  <c r="BU3408" i="20" s="1"/>
  <c r="BU3409" i="20" s="1"/>
  <c r="BU3410" i="20" s="1"/>
  <c r="BU3411" i="20" s="1"/>
  <c r="BU3412" i="20" s="1"/>
  <c r="BU3413" i="20" s="1"/>
  <c r="BU3414" i="20" s="1"/>
  <c r="BU3415" i="20" s="1"/>
  <c r="BU3416" i="20" s="1"/>
  <c r="BU3417" i="20" s="1"/>
  <c r="BU3418" i="20" s="1"/>
  <c r="BU3419" i="20" s="1"/>
  <c r="BU3420" i="20" s="1"/>
  <c r="BU3421" i="20" s="1"/>
  <c r="BU3422" i="20" s="1"/>
  <c r="BU3423" i="20" s="1"/>
  <c r="BU3424" i="20" s="1"/>
  <c r="BU3425" i="20" s="1"/>
  <c r="BU3426" i="20" s="1"/>
  <c r="BU3427" i="20" s="1"/>
  <c r="BU3428" i="20" s="1"/>
  <c r="BU3429" i="20" s="1"/>
  <c r="BU3430" i="20" s="1"/>
  <c r="BU3431" i="20" s="1"/>
  <c r="BU3432" i="20" s="1"/>
  <c r="BU3433" i="20" s="1"/>
  <c r="BU3434" i="20" s="1"/>
  <c r="BU3435" i="20" s="1"/>
  <c r="BU3436" i="20" s="1"/>
  <c r="BU3437" i="20" s="1"/>
  <c r="BU3438" i="20" s="1"/>
  <c r="BU3439" i="20" s="1"/>
  <c r="BU3440" i="20" s="1"/>
  <c r="BU3441" i="20" s="1"/>
  <c r="BU3442" i="20" s="1"/>
  <c r="BU3443" i="20" s="1"/>
  <c r="BU3444" i="20" s="1"/>
  <c r="BU3445" i="20" s="1"/>
  <c r="BU3446" i="20" s="1"/>
  <c r="BU3447" i="20" s="1"/>
  <c r="BU3448" i="20" s="1"/>
  <c r="BU3449" i="20" s="1"/>
  <c r="BU3450" i="20" s="1"/>
  <c r="BU3451" i="20" s="1"/>
  <c r="BU3452" i="20" s="1"/>
  <c r="BU3453" i="20" s="1"/>
  <c r="BU3454" i="20" s="1"/>
  <c r="BU3455" i="20" s="1"/>
  <c r="BU3456" i="20" s="1"/>
  <c r="BU3457" i="20" s="1"/>
  <c r="BU3458" i="20" s="1"/>
  <c r="BU3459" i="20" s="1"/>
  <c r="BU3460" i="20" s="1"/>
  <c r="BU3461" i="20" s="1"/>
  <c r="BU3462" i="20" s="1"/>
  <c r="BU3463" i="20" s="1"/>
  <c r="BU3464" i="20" s="1"/>
  <c r="BU3465" i="20" s="1"/>
  <c r="BU3466" i="20" s="1"/>
  <c r="BU3467" i="20" s="1"/>
  <c r="BU3468" i="20" s="1"/>
  <c r="BU3469" i="20" s="1"/>
  <c r="BU3470" i="20" s="1"/>
  <c r="BU3471" i="20" s="1"/>
  <c r="BU3472" i="20" s="1"/>
  <c r="BU3473" i="20" s="1"/>
  <c r="BU3474" i="20" s="1"/>
  <c r="BU3475" i="20" s="1"/>
  <c r="BU3476" i="20" s="1"/>
  <c r="BU3477" i="20" s="1"/>
  <c r="BU3478" i="20" s="1"/>
  <c r="BU3479" i="20" s="1"/>
  <c r="BU3480" i="20" s="1"/>
  <c r="BU3481" i="20" s="1"/>
  <c r="BU3482" i="20" s="1"/>
  <c r="BU3483" i="20" s="1"/>
  <c r="BU3484" i="20" s="1"/>
  <c r="BU3485" i="20" s="1"/>
  <c r="BU3486" i="20" s="1"/>
  <c r="BU3487" i="20" s="1"/>
  <c r="BU3488" i="20" s="1"/>
  <c r="BU3489" i="20" s="1"/>
  <c r="BU3490" i="20" s="1"/>
  <c r="BU3491" i="20" s="1"/>
  <c r="BU3492" i="20" s="1"/>
  <c r="BU3493" i="20" s="1"/>
  <c r="BU3494" i="20" s="1"/>
  <c r="BU3495" i="20" s="1"/>
  <c r="BU3496" i="20" s="1"/>
  <c r="BU3497" i="20" s="1"/>
  <c r="BU3498" i="20" s="1"/>
  <c r="BU3499" i="20" s="1"/>
  <c r="BU3500" i="20" s="1"/>
  <c r="BU3501" i="20" s="1"/>
  <c r="BU3502" i="20" s="1"/>
  <c r="BU3503" i="20" s="1"/>
  <c r="BU3504" i="20" s="1"/>
  <c r="BU3505" i="20" s="1"/>
  <c r="BU3506" i="20" s="1"/>
  <c r="BU3507" i="20" s="1"/>
  <c r="BU3508" i="20" s="1"/>
  <c r="BU3509" i="20" s="1"/>
  <c r="BU3510" i="20" s="1"/>
  <c r="BU3511" i="20" s="1"/>
  <c r="BU3512" i="20" s="1"/>
  <c r="BU3513" i="20" s="1"/>
  <c r="BU3514" i="20" s="1"/>
  <c r="BU3515" i="20" s="1"/>
  <c r="BU3516" i="20" s="1"/>
  <c r="BU3517" i="20" s="1"/>
  <c r="BU3518" i="20" s="1"/>
  <c r="BU3519" i="20" s="1"/>
  <c r="BU3520" i="20" s="1"/>
  <c r="BU3521" i="20" s="1"/>
  <c r="BU3522" i="20" s="1"/>
  <c r="BU3523" i="20" s="1"/>
  <c r="BU3524" i="20" s="1"/>
  <c r="BU3525" i="20" s="1"/>
  <c r="BU3526" i="20" s="1"/>
  <c r="BU3527" i="20" s="1"/>
  <c r="BU3528" i="20" s="1"/>
  <c r="BU3529" i="20" s="1"/>
  <c r="BU3530" i="20" s="1"/>
  <c r="BU3531" i="20" s="1"/>
  <c r="BU3532" i="20" s="1"/>
  <c r="BU3533" i="20" s="1"/>
  <c r="BU3534" i="20" s="1"/>
  <c r="BU3535" i="20" s="1"/>
  <c r="BU3536" i="20" s="1"/>
  <c r="BU3537" i="20" s="1"/>
  <c r="BU3538" i="20" s="1"/>
  <c r="BU3539" i="20" s="1"/>
  <c r="BU3540" i="20" s="1"/>
  <c r="BU3541" i="20" s="1"/>
  <c r="BU3542" i="20" s="1"/>
  <c r="BU3543" i="20" s="1"/>
  <c r="BU3544" i="20" s="1"/>
  <c r="BU3545" i="20" s="1"/>
  <c r="BU3546" i="20" s="1"/>
  <c r="BU3547" i="20" s="1"/>
  <c r="BU3548" i="20" s="1"/>
  <c r="BU3549" i="20" s="1"/>
  <c r="BU3550" i="20" s="1"/>
  <c r="BU3551" i="20" s="1"/>
  <c r="BU3552" i="20" s="1"/>
  <c r="BU3553" i="20" s="1"/>
  <c r="BU3554" i="20" s="1"/>
  <c r="BU3555" i="20" s="1"/>
  <c r="BU3556" i="20" s="1"/>
  <c r="BU3557" i="20" s="1"/>
  <c r="BU3558" i="20" s="1"/>
  <c r="BU3559" i="20" s="1"/>
  <c r="BU3560" i="20" s="1"/>
  <c r="BU3561" i="20" s="1"/>
  <c r="BU3562" i="20" s="1"/>
  <c r="BU3563" i="20" s="1"/>
  <c r="BU3564" i="20" s="1"/>
  <c r="BU3565" i="20" s="1"/>
  <c r="BU3566" i="20" s="1"/>
  <c r="BU3567" i="20" s="1"/>
  <c r="BU3568" i="20" s="1"/>
  <c r="BU3569" i="20" s="1"/>
  <c r="BU3570" i="20" s="1"/>
  <c r="BU3571" i="20" s="1"/>
  <c r="BU3572" i="20" s="1"/>
  <c r="BU3573" i="20" s="1"/>
  <c r="BU3574" i="20" s="1"/>
  <c r="BU3575" i="20" s="1"/>
  <c r="BU3576" i="20" s="1"/>
  <c r="BU3577" i="20" s="1"/>
  <c r="BU3578" i="20" s="1"/>
  <c r="BU3579" i="20" s="1"/>
  <c r="BU3580" i="20" s="1"/>
  <c r="BU3581" i="20" s="1"/>
  <c r="BU3582" i="20" s="1"/>
  <c r="BU3583" i="20" s="1"/>
  <c r="BU3584" i="20" s="1"/>
  <c r="BU3585" i="20" s="1"/>
  <c r="BU3586" i="20" s="1"/>
  <c r="BU3587" i="20" s="1"/>
  <c r="BU3588" i="20" s="1"/>
  <c r="BU3589" i="20" s="1"/>
  <c r="BU3590" i="20" s="1"/>
  <c r="BU3591" i="20" s="1"/>
  <c r="BU3592" i="20" s="1"/>
  <c r="BU3593" i="20" s="1"/>
  <c r="BU3594" i="20" s="1"/>
  <c r="BU3595" i="20" s="1"/>
  <c r="BU3596" i="20" s="1"/>
  <c r="BU3597" i="20" s="1"/>
  <c r="BU3598" i="20" s="1"/>
  <c r="BU3599" i="20" s="1"/>
  <c r="BU3600" i="20" s="1"/>
  <c r="BU3601" i="20" s="1"/>
  <c r="BU3602" i="20" s="1"/>
  <c r="BU3603" i="20" s="1"/>
  <c r="BU3604" i="20" s="1"/>
  <c r="BU3605" i="20" s="1"/>
  <c r="BU3606" i="20" s="1"/>
  <c r="BU3607" i="20" s="1"/>
  <c r="BU3608" i="20" s="1"/>
  <c r="BU3609" i="20" s="1"/>
  <c r="BU3610" i="20" s="1"/>
  <c r="BU3611" i="20" s="1"/>
  <c r="BU3612" i="20" s="1"/>
  <c r="BU3613" i="20" s="1"/>
  <c r="BU3614" i="20" s="1"/>
  <c r="BU3615" i="20" s="1"/>
  <c r="BU3616" i="20" s="1"/>
  <c r="BU3617" i="20" s="1"/>
  <c r="BU3618" i="20" s="1"/>
  <c r="BU3619" i="20" s="1"/>
  <c r="BU3620" i="20" s="1"/>
  <c r="BU3621" i="20" s="1"/>
  <c r="BU3622" i="20" s="1"/>
  <c r="BU3623" i="20" s="1"/>
  <c r="BU3624" i="20" s="1"/>
  <c r="BU3625" i="20" s="1"/>
  <c r="BU3626" i="20" s="1"/>
  <c r="BU3627" i="20" s="1"/>
  <c r="BU3628" i="20" s="1"/>
  <c r="BU3629" i="20" s="1"/>
  <c r="BU3630" i="20" s="1"/>
  <c r="BU3631" i="20" s="1"/>
  <c r="BU3632" i="20" s="1"/>
  <c r="BU3633" i="20" s="1"/>
  <c r="BU3634" i="20" s="1"/>
  <c r="BU3635" i="20" s="1"/>
  <c r="BU3636" i="20" s="1"/>
  <c r="BU3637" i="20" s="1"/>
  <c r="BU3638" i="20" s="1"/>
  <c r="BU3639" i="20" s="1"/>
  <c r="BU3640" i="20" s="1"/>
  <c r="BU3641" i="20" s="1"/>
  <c r="BU3642" i="20" s="1"/>
  <c r="BU3643" i="20" s="1"/>
  <c r="BU3644" i="20" s="1"/>
  <c r="BU3645" i="20" s="1"/>
  <c r="BU3646" i="20" s="1"/>
  <c r="BU3647" i="20" s="1"/>
  <c r="BU3648" i="20" s="1"/>
  <c r="BU3649" i="20" s="1"/>
  <c r="BU3650" i="20" s="1"/>
  <c r="BU3651" i="20" s="1"/>
  <c r="BU3652" i="20" s="1"/>
  <c r="BU3653" i="20" s="1"/>
  <c r="BU3654" i="20" s="1"/>
  <c r="BU3655" i="20" s="1"/>
  <c r="BU3656" i="20" s="1"/>
  <c r="BU3657" i="20" s="1"/>
  <c r="BU3658" i="20" s="1"/>
  <c r="BU3659" i="20" s="1"/>
  <c r="BU3660" i="20" s="1"/>
  <c r="BU3661" i="20" s="1"/>
  <c r="BU3662" i="20" s="1"/>
  <c r="BU3663" i="20" s="1"/>
  <c r="BU3664" i="20" s="1"/>
  <c r="BU3665" i="20" s="1"/>
  <c r="BU3666" i="20" s="1"/>
  <c r="BU3667" i="20" s="1"/>
  <c r="BU3668" i="20" s="1"/>
  <c r="BU3669" i="20" s="1"/>
  <c r="BU3670" i="20" s="1"/>
  <c r="BU3671" i="20" s="1"/>
  <c r="BU3672" i="20" s="1"/>
  <c r="BU3673" i="20" s="1"/>
  <c r="BU3674" i="20" s="1"/>
  <c r="BU3675" i="20" s="1"/>
  <c r="BU3676" i="20" s="1"/>
  <c r="BU3677" i="20" s="1"/>
  <c r="BU3678" i="20" s="1"/>
  <c r="BU3679" i="20" s="1"/>
  <c r="BU3680" i="20" s="1"/>
  <c r="BU3681" i="20" s="1"/>
  <c r="BU3682" i="20" s="1"/>
  <c r="BU3683" i="20" s="1"/>
  <c r="BU3684" i="20" s="1"/>
  <c r="BU3685" i="20" s="1"/>
  <c r="BU3686" i="20" s="1"/>
  <c r="BU3687" i="20" s="1"/>
  <c r="BU3688" i="20" s="1"/>
  <c r="BU3689" i="20" s="1"/>
  <c r="BU3690" i="20" s="1"/>
  <c r="BU3691" i="20" s="1"/>
  <c r="BU3692" i="20" s="1"/>
  <c r="BU3693" i="20" s="1"/>
  <c r="BU3694" i="20" s="1"/>
  <c r="BU3695" i="20" s="1"/>
  <c r="BU3696" i="20" s="1"/>
  <c r="BU3697" i="20" s="1"/>
  <c r="BU3698" i="20" s="1"/>
  <c r="BU3699" i="20" s="1"/>
  <c r="BU3700" i="20" s="1"/>
  <c r="BU3701" i="20" s="1"/>
  <c r="BU3702" i="20" s="1"/>
  <c r="BU3703" i="20" s="1"/>
  <c r="BU3704" i="20" s="1"/>
  <c r="BU3705" i="20" s="1"/>
  <c r="BU3706" i="20" s="1"/>
  <c r="BU3707" i="20" s="1"/>
  <c r="BU3708" i="20" s="1"/>
  <c r="BU3709" i="20" s="1"/>
  <c r="BU3710" i="20" s="1"/>
  <c r="BU3711" i="20" s="1"/>
  <c r="BU3712" i="20" s="1"/>
  <c r="BU3713" i="20" s="1"/>
  <c r="BU3714" i="20" s="1"/>
  <c r="BU3715" i="20" s="1"/>
  <c r="BU3716" i="20" s="1"/>
  <c r="BU3717" i="20" s="1"/>
  <c r="BU3718" i="20" s="1"/>
  <c r="BU3719" i="20" s="1"/>
  <c r="BU3720" i="20" s="1"/>
  <c r="BU3721" i="20" s="1"/>
  <c r="BU3722" i="20" s="1"/>
  <c r="BU3723" i="20" s="1"/>
  <c r="BU3724" i="20" s="1"/>
  <c r="BU3725" i="20" s="1"/>
  <c r="BU3726" i="20" s="1"/>
  <c r="BU3727" i="20" s="1"/>
  <c r="BU3728" i="20" s="1"/>
  <c r="BU3729" i="20" s="1"/>
  <c r="BU3730" i="20" s="1"/>
  <c r="BU3731" i="20" s="1"/>
  <c r="BU3732" i="20" s="1"/>
  <c r="BU3733" i="20" s="1"/>
  <c r="BU3734" i="20" s="1"/>
  <c r="BU3735" i="20" s="1"/>
  <c r="BU3736" i="20" s="1"/>
  <c r="BU3737" i="20" s="1"/>
  <c r="BU3738" i="20" s="1"/>
  <c r="BU3739" i="20" s="1"/>
  <c r="BU3740" i="20" s="1"/>
  <c r="BU3741" i="20" s="1"/>
  <c r="BU3742" i="20" s="1"/>
  <c r="BU3743" i="20" s="1"/>
  <c r="BU3744" i="20" s="1"/>
  <c r="BU3745" i="20" s="1"/>
  <c r="BU3746" i="20" s="1"/>
  <c r="BU3747" i="20" s="1"/>
  <c r="BU3748" i="20" s="1"/>
  <c r="BU3749" i="20" s="1"/>
  <c r="BU3750" i="20" s="1"/>
  <c r="BU3751" i="20" s="1"/>
  <c r="BU3752" i="20" s="1"/>
  <c r="BU3753" i="20" s="1"/>
  <c r="BU3754" i="20" s="1"/>
  <c r="BU3755" i="20" s="1"/>
  <c r="BU3756" i="20" s="1"/>
  <c r="BU3757" i="20" s="1"/>
  <c r="BU3758" i="20" s="1"/>
  <c r="BU3759" i="20" s="1"/>
  <c r="BU3760" i="20" s="1"/>
  <c r="BU3761" i="20" s="1"/>
  <c r="BU3762" i="20" s="1"/>
  <c r="BU3763" i="20" s="1"/>
  <c r="BU3764" i="20" s="1"/>
  <c r="BU3765" i="20" s="1"/>
  <c r="BU3766" i="20" s="1"/>
  <c r="BU3767" i="20" s="1"/>
  <c r="BU3768" i="20" s="1"/>
  <c r="BU3769" i="20" s="1"/>
  <c r="BU3770" i="20" s="1"/>
  <c r="BU3771" i="20" s="1"/>
  <c r="BU3772" i="20" s="1"/>
  <c r="BU3773" i="20" s="1"/>
  <c r="BU3774" i="20" s="1"/>
  <c r="BU3775" i="20" s="1"/>
  <c r="BU3776" i="20" s="1"/>
  <c r="BU3777" i="20" s="1"/>
  <c r="BU3778" i="20" s="1"/>
  <c r="BU3779" i="20" s="1"/>
  <c r="BU3780" i="20" s="1"/>
  <c r="BU3781" i="20" s="1"/>
  <c r="BU3782" i="20" s="1"/>
  <c r="BU3783" i="20" s="1"/>
  <c r="BU3784" i="20" s="1"/>
  <c r="BU3785" i="20" s="1"/>
  <c r="BU3786" i="20" s="1"/>
  <c r="BU3787" i="20" s="1"/>
  <c r="BU3788" i="20" s="1"/>
  <c r="BU3789" i="20" s="1"/>
  <c r="BU3790" i="20" s="1"/>
  <c r="BU3791" i="20" s="1"/>
  <c r="BU3792" i="20" s="1"/>
  <c r="BU3793" i="20" s="1"/>
  <c r="BU3794" i="20" s="1"/>
  <c r="BU3795" i="20" s="1"/>
  <c r="BU3796" i="20" s="1"/>
  <c r="BU3797" i="20" s="1"/>
  <c r="BU3798" i="20" s="1"/>
  <c r="BU3799" i="20" s="1"/>
  <c r="BU3800" i="20" s="1"/>
  <c r="BU3801" i="20" s="1"/>
  <c r="BU3802" i="20" s="1"/>
  <c r="BU3803" i="20" s="1"/>
  <c r="BU3804" i="20" s="1"/>
  <c r="BU3805" i="20" s="1"/>
  <c r="BU3806" i="20" s="1"/>
  <c r="BU3807" i="20" s="1"/>
  <c r="BU3808" i="20" s="1"/>
  <c r="BU3809" i="20" s="1"/>
  <c r="BU3810" i="20" s="1"/>
  <c r="BU3811" i="20" s="1"/>
  <c r="BU3812" i="20" s="1"/>
  <c r="BU3813" i="20" s="1"/>
  <c r="BU3814" i="20" s="1"/>
  <c r="BU3815" i="20" s="1"/>
  <c r="BU3816" i="20" s="1"/>
  <c r="BU3817" i="20" s="1"/>
  <c r="BU3818" i="20" s="1"/>
  <c r="BU3819" i="20" s="1"/>
  <c r="BU3820" i="20" s="1"/>
  <c r="BU3821" i="20" s="1"/>
  <c r="BU3822" i="20" s="1"/>
  <c r="BU3823" i="20" s="1"/>
  <c r="BU3824" i="20" s="1"/>
  <c r="BU3825" i="20" s="1"/>
  <c r="BU3826" i="20" s="1"/>
  <c r="BU3827" i="20" s="1"/>
  <c r="BU3828" i="20" s="1"/>
  <c r="BU3829" i="20" s="1"/>
  <c r="BU3830" i="20" s="1"/>
  <c r="BU3831" i="20" s="1"/>
  <c r="BU3832" i="20" s="1"/>
  <c r="BU3833" i="20" s="1"/>
  <c r="BU3834" i="20" s="1"/>
  <c r="BU3835" i="20" s="1"/>
  <c r="BU3836" i="20" s="1"/>
  <c r="BU3837" i="20" s="1"/>
  <c r="BU3838" i="20" s="1"/>
  <c r="BU3839" i="20" s="1"/>
  <c r="BU3840" i="20" s="1"/>
  <c r="BU3841" i="20" s="1"/>
  <c r="BU3842" i="20" s="1"/>
  <c r="BU3843" i="20" s="1"/>
  <c r="BU3844" i="20" s="1"/>
  <c r="BU3845" i="20" s="1"/>
  <c r="BU3846" i="20" s="1"/>
  <c r="BU3847" i="20" s="1"/>
  <c r="BU3848" i="20" s="1"/>
  <c r="BU3849" i="20" s="1"/>
  <c r="BU3850" i="20" s="1"/>
  <c r="BU3851" i="20" s="1"/>
  <c r="BU3852" i="20" s="1"/>
  <c r="BU3853" i="20" s="1"/>
  <c r="BU3854" i="20" s="1"/>
  <c r="BU3855" i="20" s="1"/>
  <c r="BU3856" i="20" s="1"/>
  <c r="BU3857" i="20" s="1"/>
  <c r="BU3858" i="20" s="1"/>
  <c r="BU3859" i="20" s="1"/>
  <c r="BU3860" i="20" s="1"/>
  <c r="BU3861" i="20" s="1"/>
  <c r="BU3862" i="20" s="1"/>
  <c r="BU3863" i="20" s="1"/>
  <c r="BU3864" i="20" s="1"/>
  <c r="BU3865" i="20" s="1"/>
  <c r="BU3866" i="20" s="1"/>
  <c r="BU3867" i="20" s="1"/>
  <c r="BU3868" i="20" s="1"/>
  <c r="BU3869" i="20" s="1"/>
  <c r="BU3870" i="20" s="1"/>
  <c r="BU3871" i="20" s="1"/>
  <c r="BU3872" i="20" s="1"/>
  <c r="BU3873" i="20" s="1"/>
  <c r="BU3874" i="20" s="1"/>
  <c r="BU3875" i="20" s="1"/>
  <c r="BU3876" i="20" s="1"/>
  <c r="BU3877" i="20" s="1"/>
  <c r="BU3878" i="20" s="1"/>
  <c r="BU3879" i="20" s="1"/>
  <c r="BU3880" i="20" s="1"/>
  <c r="BU3881" i="20" s="1"/>
  <c r="BU3882" i="20" s="1"/>
  <c r="BU3883" i="20" s="1"/>
  <c r="BU3884" i="20" s="1"/>
  <c r="BU3885" i="20" s="1"/>
  <c r="BU3886" i="20" s="1"/>
  <c r="BU3887" i="20" s="1"/>
  <c r="BU3888" i="20" s="1"/>
  <c r="BU3889" i="20" s="1"/>
  <c r="BU3890" i="20" s="1"/>
  <c r="BU3891" i="20" s="1"/>
  <c r="BU3892" i="20" s="1"/>
  <c r="BU3893" i="20" s="1"/>
  <c r="BU3894" i="20" s="1"/>
  <c r="BU3895" i="20" s="1"/>
  <c r="BU3896" i="20" s="1"/>
  <c r="BU3897" i="20" s="1"/>
  <c r="BU3898" i="20" s="1"/>
  <c r="BU3899" i="20" s="1"/>
  <c r="BU3900" i="20" s="1"/>
  <c r="BU3901" i="20" s="1"/>
  <c r="BU3902" i="20" s="1"/>
  <c r="BU3903" i="20" s="1"/>
  <c r="BU3904" i="20" s="1"/>
  <c r="BU3905" i="20" s="1"/>
  <c r="BU3906" i="20" s="1"/>
  <c r="BU3907" i="20" s="1"/>
  <c r="BU3908" i="20" s="1"/>
  <c r="BU3909" i="20" s="1"/>
  <c r="BU3910" i="20" s="1"/>
  <c r="BU3911" i="20" s="1"/>
  <c r="BU3912" i="20" s="1"/>
  <c r="BU3913" i="20" s="1"/>
  <c r="BU3914" i="20" s="1"/>
  <c r="BU3915" i="20" s="1"/>
  <c r="BU3916" i="20" s="1"/>
  <c r="BU3917" i="20" s="1"/>
  <c r="BU3918" i="20" s="1"/>
  <c r="BU3919" i="20" s="1"/>
  <c r="BU3920" i="20" s="1"/>
  <c r="BU3921" i="20" s="1"/>
  <c r="BU3922" i="20" s="1"/>
  <c r="BU3923" i="20" s="1"/>
  <c r="BU3924" i="20" s="1"/>
  <c r="BU3925" i="20" s="1"/>
  <c r="BU3926" i="20" s="1"/>
  <c r="BU3927" i="20" s="1"/>
  <c r="BU3928" i="20" s="1"/>
  <c r="BU3929" i="20" s="1"/>
  <c r="BU3930" i="20" s="1"/>
  <c r="BU3931" i="20" s="1"/>
  <c r="BU3932" i="20" s="1"/>
  <c r="BU3933" i="20" s="1"/>
  <c r="BU3934" i="20" s="1"/>
  <c r="BU3935" i="20" s="1"/>
  <c r="BU3936" i="20" s="1"/>
  <c r="BU3937" i="20" s="1"/>
  <c r="BU3938" i="20" s="1"/>
  <c r="BU3939" i="20" s="1"/>
  <c r="BU3940" i="20" s="1"/>
  <c r="BU3941" i="20" s="1"/>
  <c r="BU3942" i="20" s="1"/>
  <c r="BU3943" i="20" s="1"/>
  <c r="BU3944" i="20" s="1"/>
  <c r="BU3945" i="20" s="1"/>
  <c r="BU3946" i="20" s="1"/>
  <c r="BU3947" i="20" s="1"/>
  <c r="BU3948" i="20" s="1"/>
  <c r="BU3949" i="20" s="1"/>
  <c r="BU3950" i="20" s="1"/>
  <c r="BU3951" i="20" s="1"/>
  <c r="BU3952" i="20" s="1"/>
  <c r="BU3953" i="20" s="1"/>
  <c r="BU3954" i="20" s="1"/>
  <c r="BU3955" i="20" s="1"/>
  <c r="BU3956" i="20" s="1"/>
  <c r="BU3957" i="20" s="1"/>
  <c r="BU3958" i="20" s="1"/>
  <c r="BU3959" i="20" s="1"/>
  <c r="BU3960" i="20" s="1"/>
  <c r="BU3961" i="20" s="1"/>
  <c r="BU3962" i="20" s="1"/>
  <c r="BU3963" i="20" s="1"/>
  <c r="BU3964" i="20" s="1"/>
  <c r="BU3965" i="20" s="1"/>
  <c r="BU3966" i="20" s="1"/>
  <c r="BU3967" i="20" s="1"/>
  <c r="BU3968" i="20" s="1"/>
  <c r="BU3969" i="20" s="1"/>
  <c r="BU3970" i="20" s="1"/>
  <c r="BU3971" i="20" s="1"/>
  <c r="BU3972" i="20" s="1"/>
  <c r="BU3973" i="20" s="1"/>
  <c r="BU3974" i="20" s="1"/>
  <c r="BU3975" i="20" s="1"/>
  <c r="BU3976" i="20" s="1"/>
  <c r="BU3977" i="20" s="1"/>
  <c r="BU3978" i="20" s="1"/>
  <c r="BU3979" i="20" s="1"/>
  <c r="BU3980" i="20" s="1"/>
  <c r="BU3981" i="20" s="1"/>
  <c r="BU3982" i="20" s="1"/>
  <c r="BU3983" i="20" s="1"/>
  <c r="BU3984" i="20" s="1"/>
  <c r="BU3985" i="20" s="1"/>
  <c r="BU3986" i="20" s="1"/>
  <c r="BU3987" i="20" s="1"/>
  <c r="BU3988" i="20" s="1"/>
  <c r="BU3989" i="20" s="1"/>
  <c r="BU3990" i="20" s="1"/>
  <c r="BU3991" i="20" s="1"/>
  <c r="BU3992" i="20" s="1"/>
  <c r="BU3993" i="20" s="1"/>
  <c r="BU3994" i="20" s="1"/>
  <c r="BU3995" i="20" s="1"/>
  <c r="BU3996" i="20" s="1"/>
  <c r="BU3997" i="20" s="1"/>
  <c r="BU3998" i="20" s="1"/>
  <c r="BU3999" i="20" s="1"/>
  <c r="BU4000" i="20" s="1"/>
  <c r="BU4001" i="20" s="1"/>
  <c r="BU4002" i="20" s="1"/>
  <c r="BU4003" i="20" s="1"/>
  <c r="BU4004" i="20" s="1"/>
  <c r="BU4005" i="20" s="1"/>
  <c r="BU4006" i="20" s="1"/>
  <c r="BU4007" i="20" s="1"/>
  <c r="BU4008" i="20" s="1"/>
  <c r="BU4009" i="20" s="1"/>
  <c r="BU4010" i="20" s="1"/>
  <c r="BU4011" i="20" s="1"/>
  <c r="BU4012" i="20" s="1"/>
  <c r="BU4013" i="20" s="1"/>
  <c r="BU4014" i="20" s="1"/>
  <c r="BU4015" i="20" s="1"/>
  <c r="BU4016" i="20" s="1"/>
  <c r="BU4017" i="20" s="1"/>
  <c r="BU4018" i="20" s="1"/>
  <c r="BU4019" i="20" s="1"/>
  <c r="BU4020" i="20" s="1"/>
  <c r="BU4021" i="20" s="1"/>
  <c r="BU4022" i="20" s="1"/>
  <c r="BU4023" i="20" s="1"/>
  <c r="BU4024" i="20" s="1"/>
  <c r="BU4025" i="20" s="1"/>
  <c r="BU4026" i="20" s="1"/>
  <c r="BU4027" i="20" s="1"/>
  <c r="BU4028" i="20" s="1"/>
  <c r="BU4029" i="20" s="1"/>
  <c r="BU4030" i="20" s="1"/>
  <c r="BU4031" i="20" s="1"/>
  <c r="BU4032" i="20" s="1"/>
  <c r="BU4033" i="20" s="1"/>
  <c r="BU4034" i="20" s="1"/>
  <c r="BU4035" i="20" s="1"/>
  <c r="BU4036" i="20" s="1"/>
  <c r="BU4037" i="20" s="1"/>
  <c r="BU4038" i="20" s="1"/>
  <c r="BU4039" i="20" s="1"/>
  <c r="BU4040" i="20" s="1"/>
  <c r="BU4041" i="20" s="1"/>
  <c r="BU4042" i="20" s="1"/>
  <c r="BU4043" i="20" s="1"/>
  <c r="BU4044" i="20" s="1"/>
  <c r="BU4045" i="20" s="1"/>
  <c r="BU4046" i="20" s="1"/>
  <c r="BU4047" i="20" s="1"/>
  <c r="BU4048" i="20" s="1"/>
  <c r="BU4049" i="20" s="1"/>
  <c r="BU4050" i="20" s="1"/>
  <c r="BU4051" i="20" s="1"/>
  <c r="BU4052" i="20" s="1"/>
  <c r="BU4053" i="20" s="1"/>
  <c r="BU4054" i="20" s="1"/>
  <c r="BU4055" i="20" s="1"/>
  <c r="BU4056" i="20" s="1"/>
  <c r="BU4057" i="20" s="1"/>
  <c r="BU4058" i="20" s="1"/>
  <c r="BU4059" i="20" s="1"/>
  <c r="BU4060" i="20" s="1"/>
  <c r="BU4061" i="20" s="1"/>
  <c r="BU4062" i="20" s="1"/>
  <c r="BU4063" i="20" s="1"/>
  <c r="BU4064" i="20" s="1"/>
  <c r="BU4065" i="20" s="1"/>
  <c r="BU4066" i="20" s="1"/>
  <c r="BU4067" i="20" s="1"/>
  <c r="BU4068" i="20" s="1"/>
  <c r="BU4069" i="20" s="1"/>
  <c r="BU4070" i="20" s="1"/>
  <c r="BU4071" i="20" s="1"/>
  <c r="BU4072" i="20" s="1"/>
  <c r="BU4073" i="20" s="1"/>
  <c r="BU4074" i="20" s="1"/>
  <c r="BU4075" i="20" s="1"/>
  <c r="BU4076" i="20" s="1"/>
  <c r="BU4077" i="20" s="1"/>
  <c r="BU4078" i="20" s="1"/>
  <c r="BU4079" i="20" s="1"/>
  <c r="BU4080" i="20" s="1"/>
  <c r="BU4081" i="20" s="1"/>
  <c r="BU4082" i="20" s="1"/>
  <c r="BU4083" i="20" s="1"/>
  <c r="BU4084" i="20" s="1"/>
  <c r="BU4085" i="20" s="1"/>
  <c r="BU4086" i="20" s="1"/>
  <c r="BU4087" i="20" s="1"/>
  <c r="BU4088" i="20" s="1"/>
  <c r="BU4089" i="20" s="1"/>
  <c r="BU4090" i="20" s="1"/>
  <c r="BU4091" i="20" s="1"/>
  <c r="BU4092" i="20" s="1"/>
  <c r="BU4093" i="20" s="1"/>
  <c r="BU4094" i="20" s="1"/>
  <c r="BU4095" i="20" s="1"/>
  <c r="BU4096" i="20" s="1"/>
  <c r="BU4097" i="20" s="1"/>
  <c r="BU4098" i="20" s="1"/>
  <c r="BU4099" i="20" s="1"/>
  <c r="BU4100" i="20" s="1"/>
  <c r="BU4101" i="20" s="1"/>
  <c r="BU4102" i="20" s="1"/>
  <c r="BU4103" i="20" s="1"/>
  <c r="BU4104" i="20" s="1"/>
  <c r="BU4105" i="20" s="1"/>
  <c r="BU4106" i="20" s="1"/>
  <c r="BU4107" i="20" s="1"/>
  <c r="BU4108" i="20" s="1"/>
  <c r="BU4109" i="20" s="1"/>
  <c r="BU4110" i="20" s="1"/>
  <c r="BU4111" i="20" s="1"/>
  <c r="BU4112" i="20" s="1"/>
  <c r="BU4113" i="20" s="1"/>
  <c r="BU4114" i="20" s="1"/>
  <c r="BU4115" i="20" s="1"/>
  <c r="BU4116" i="20" s="1"/>
  <c r="BU4117" i="20" s="1"/>
  <c r="BU4118" i="20" s="1"/>
  <c r="BU4119" i="20" s="1"/>
  <c r="BU4120" i="20" s="1"/>
  <c r="BU4121" i="20" s="1"/>
  <c r="BU4122" i="20" s="1"/>
  <c r="BU4123" i="20" s="1"/>
  <c r="BU4124" i="20" s="1"/>
  <c r="BU4125" i="20" s="1"/>
  <c r="BU4126" i="20" s="1"/>
  <c r="BU4127" i="20" s="1"/>
  <c r="BU4128" i="20" s="1"/>
  <c r="BU4129" i="20" s="1"/>
  <c r="BU4130" i="20" s="1"/>
  <c r="BU4131" i="20" s="1"/>
  <c r="BU4132" i="20" s="1"/>
  <c r="BU4133" i="20" s="1"/>
  <c r="BU4134" i="20" s="1"/>
  <c r="BU4135" i="20" s="1"/>
  <c r="BU4136" i="20" s="1"/>
  <c r="BU4137" i="20" s="1"/>
  <c r="BU4138" i="20" s="1"/>
  <c r="BU4139" i="20" s="1"/>
  <c r="BU4140" i="20" s="1"/>
  <c r="BU4141" i="20" s="1"/>
  <c r="BU4142" i="20" s="1"/>
  <c r="BU4143" i="20" s="1"/>
  <c r="BU4144" i="20" s="1"/>
  <c r="BU4145" i="20" s="1"/>
  <c r="BU4146" i="20" s="1"/>
  <c r="BU4147" i="20" s="1"/>
  <c r="BU4148" i="20" s="1"/>
  <c r="BU4149" i="20" s="1"/>
  <c r="BU4150" i="20" s="1"/>
  <c r="BU4151" i="20" s="1"/>
  <c r="BU4152" i="20" s="1"/>
  <c r="BU4153" i="20" s="1"/>
  <c r="BU4154" i="20" s="1"/>
  <c r="BU4155" i="20" s="1"/>
  <c r="BU4156" i="20" s="1"/>
  <c r="BU4157" i="20" s="1"/>
  <c r="BU4158" i="20" s="1"/>
  <c r="BU4159" i="20" s="1"/>
  <c r="BU4160" i="20" s="1"/>
  <c r="BU4161" i="20" s="1"/>
  <c r="BU4162" i="20" s="1"/>
  <c r="BU4163" i="20" s="1"/>
  <c r="BU4164" i="20" s="1"/>
  <c r="BU4165" i="20" s="1"/>
  <c r="BU4166" i="20" s="1"/>
  <c r="BU4167" i="20" s="1"/>
  <c r="BU4168" i="20" s="1"/>
  <c r="BU4169" i="20" s="1"/>
  <c r="BU4170" i="20" s="1"/>
  <c r="BU4171" i="20" s="1"/>
  <c r="BU4172" i="20" s="1"/>
  <c r="BU4173" i="20" s="1"/>
  <c r="BU4174" i="20" s="1"/>
  <c r="BU4175" i="20" s="1"/>
  <c r="BU4176" i="20" s="1"/>
  <c r="BU4177" i="20" s="1"/>
  <c r="BU4178" i="20" s="1"/>
  <c r="BU4179" i="20" s="1"/>
  <c r="BU4180" i="20" s="1"/>
  <c r="BU4181" i="20" s="1"/>
  <c r="BU4182" i="20" s="1"/>
  <c r="BU4183" i="20" s="1"/>
  <c r="BU4184" i="20" s="1"/>
  <c r="BU4185" i="20" s="1"/>
  <c r="BU4186" i="20" s="1"/>
  <c r="BU4187" i="20" s="1"/>
  <c r="BU4188" i="20" s="1"/>
  <c r="BU4189" i="20" s="1"/>
  <c r="BU4190" i="20" s="1"/>
  <c r="BU4191" i="20" s="1"/>
  <c r="BU4192" i="20" s="1"/>
  <c r="BU4193" i="20" s="1"/>
  <c r="BU4194" i="20" s="1"/>
  <c r="BU4195" i="20" s="1"/>
  <c r="BU4196" i="20" s="1"/>
  <c r="BU4197" i="20" s="1"/>
  <c r="BU4198" i="20" s="1"/>
  <c r="BU4199" i="20" s="1"/>
  <c r="BU4200" i="20" s="1"/>
  <c r="BU4201" i="20" s="1"/>
  <c r="BU4202" i="20" s="1"/>
  <c r="BU4203" i="20" s="1"/>
  <c r="BU4204" i="20" s="1"/>
  <c r="BU4205" i="20" s="1"/>
  <c r="BU4206" i="20" s="1"/>
  <c r="BU4207" i="20" s="1"/>
  <c r="BU4208" i="20" s="1"/>
  <c r="BU4209" i="20" s="1"/>
  <c r="BU4210" i="20" s="1"/>
  <c r="BU4211" i="20" s="1"/>
  <c r="BU4212" i="20" s="1"/>
  <c r="BU4213" i="20" s="1"/>
  <c r="BU4214" i="20" s="1"/>
  <c r="BU4215" i="20" s="1"/>
  <c r="BU4216" i="20" s="1"/>
  <c r="BU4217" i="20" s="1"/>
  <c r="BU4218" i="20" s="1"/>
  <c r="BU4219" i="20" s="1"/>
  <c r="BU4220" i="20" s="1"/>
  <c r="BU4221" i="20" s="1"/>
  <c r="BU4222" i="20" s="1"/>
  <c r="BU4223" i="20" s="1"/>
  <c r="BU4224" i="20" s="1"/>
  <c r="BU4225" i="20" s="1"/>
  <c r="BU4226" i="20" s="1"/>
  <c r="BU4227" i="20" s="1"/>
  <c r="BU4228" i="20" s="1"/>
  <c r="BU4229" i="20" s="1"/>
  <c r="BU4230" i="20" s="1"/>
  <c r="BU4231" i="20" s="1"/>
  <c r="BU4232" i="20" s="1"/>
  <c r="BU4233" i="20" s="1"/>
  <c r="BU4234" i="20" s="1"/>
  <c r="BU4235" i="20" s="1"/>
  <c r="BU4236" i="20" s="1"/>
  <c r="BU4237" i="20" s="1"/>
  <c r="BU4238" i="20" s="1"/>
  <c r="BU4239" i="20" s="1"/>
  <c r="BU4240" i="20" s="1"/>
  <c r="BU4241" i="20" s="1"/>
  <c r="BU4242" i="20" s="1"/>
  <c r="BU4243" i="20" s="1"/>
  <c r="BU4244" i="20" s="1"/>
  <c r="BU4245" i="20" s="1"/>
  <c r="BU4246" i="20" s="1"/>
  <c r="BU4247" i="20" s="1"/>
  <c r="BU4248" i="20" s="1"/>
  <c r="BU4249" i="20" s="1"/>
  <c r="BU4250" i="20" s="1"/>
  <c r="BU4251" i="20" s="1"/>
  <c r="BU4252" i="20" s="1"/>
  <c r="BU4253" i="20" s="1"/>
  <c r="BU4254" i="20" s="1"/>
  <c r="BU4255" i="20" s="1"/>
  <c r="BU4256" i="20" s="1"/>
  <c r="BU4257" i="20" s="1"/>
  <c r="BU4258" i="20" s="1"/>
  <c r="BU4259" i="20" s="1"/>
  <c r="BU4260" i="20" s="1"/>
  <c r="BU4261" i="20" s="1"/>
  <c r="BU4262" i="20" s="1"/>
  <c r="BU4263" i="20" s="1"/>
  <c r="BU4264" i="20" s="1"/>
  <c r="BU4265" i="20" s="1"/>
  <c r="BU4266" i="20" s="1"/>
  <c r="BU4267" i="20" s="1"/>
  <c r="BU4268" i="20" s="1"/>
  <c r="BU4269" i="20" s="1"/>
  <c r="BU4270" i="20" s="1"/>
  <c r="BU4271" i="20" s="1"/>
  <c r="BU4272" i="20" s="1"/>
  <c r="BU4273" i="20" s="1"/>
  <c r="BU4274" i="20" s="1"/>
  <c r="BU4275" i="20" s="1"/>
  <c r="BU4276" i="20" s="1"/>
  <c r="BU4277" i="20" s="1"/>
  <c r="BU4278" i="20" s="1"/>
  <c r="BU4279" i="20" s="1"/>
  <c r="BU4280" i="20" s="1"/>
  <c r="BU4281" i="20" s="1"/>
  <c r="BU4282" i="20" s="1"/>
  <c r="BU4283" i="20" s="1"/>
  <c r="BU4284" i="20" s="1"/>
  <c r="BU4285" i="20" s="1"/>
  <c r="BU4286" i="20" s="1"/>
  <c r="BU4287" i="20" s="1"/>
  <c r="BU4288" i="20" s="1"/>
  <c r="BU4289" i="20" s="1"/>
  <c r="BU4290" i="20" s="1"/>
  <c r="BU4291" i="20" s="1"/>
  <c r="BU4292" i="20" s="1"/>
  <c r="BU4293" i="20" s="1"/>
  <c r="BU4294" i="20" s="1"/>
  <c r="BU4295" i="20" s="1"/>
  <c r="BU4296" i="20" s="1"/>
  <c r="BU4297" i="20" s="1"/>
  <c r="BU4298" i="20" s="1"/>
  <c r="BU4299" i="20" s="1"/>
  <c r="BU4300" i="20" s="1"/>
  <c r="BU4301" i="20" s="1"/>
  <c r="BU4302" i="20" s="1"/>
  <c r="BU4303" i="20" s="1"/>
  <c r="BU4304" i="20" s="1"/>
  <c r="BU4305" i="20" s="1"/>
  <c r="BU4306" i="20" s="1"/>
  <c r="BU4307" i="20" s="1"/>
  <c r="BU4308" i="20" s="1"/>
  <c r="BU4309" i="20" s="1"/>
  <c r="BU4310" i="20" s="1"/>
  <c r="BU4311" i="20" s="1"/>
  <c r="BU4312" i="20" s="1"/>
  <c r="BU4313" i="20" s="1"/>
  <c r="BU4314" i="20" s="1"/>
  <c r="BU4315" i="20" s="1"/>
  <c r="BU4316" i="20" s="1"/>
  <c r="BU4317" i="20" s="1"/>
  <c r="BU4318" i="20" s="1"/>
  <c r="BU4319" i="20" s="1"/>
  <c r="BU4320" i="20" s="1"/>
  <c r="BU4321" i="20" s="1"/>
  <c r="BU4322" i="20" s="1"/>
  <c r="BU4323" i="20" s="1"/>
  <c r="BU4324" i="20" s="1"/>
  <c r="BU4325" i="20" s="1"/>
  <c r="BU4326" i="20" s="1"/>
  <c r="BU4327" i="20" s="1"/>
  <c r="BU4328" i="20" s="1"/>
  <c r="BU4329" i="20" s="1"/>
  <c r="BU4330" i="20" s="1"/>
  <c r="BU4331" i="20" s="1"/>
  <c r="BU4332" i="20" s="1"/>
  <c r="BU4333" i="20" s="1"/>
  <c r="BU4334" i="20" s="1"/>
  <c r="BU4335" i="20" s="1"/>
  <c r="BU4336" i="20" s="1"/>
  <c r="BU4337" i="20" s="1"/>
  <c r="BU4338" i="20" s="1"/>
  <c r="BU4339" i="20" s="1"/>
  <c r="BU4340" i="20" s="1"/>
  <c r="BU4341" i="20" s="1"/>
  <c r="BU4342" i="20" s="1"/>
  <c r="BU4343" i="20" s="1"/>
  <c r="BU4344" i="20" s="1"/>
  <c r="BU4345" i="20" s="1"/>
  <c r="BU4346" i="20" s="1"/>
  <c r="BU4347" i="20" s="1"/>
  <c r="BU4348" i="20" s="1"/>
  <c r="BU4349" i="20" s="1"/>
  <c r="BU4350" i="20" s="1"/>
  <c r="BU4351" i="20" s="1"/>
  <c r="BU4352" i="20" s="1"/>
  <c r="BU4353" i="20" s="1"/>
  <c r="BU4354" i="20" s="1"/>
  <c r="BU4355" i="20" s="1"/>
  <c r="BU4356" i="20" s="1"/>
  <c r="BU4357" i="20" s="1"/>
  <c r="BU4358" i="20" s="1"/>
  <c r="BU4359" i="20" s="1"/>
  <c r="BU4360" i="20" s="1"/>
  <c r="BU4361" i="20" s="1"/>
  <c r="BU4362" i="20" s="1"/>
  <c r="BU4363" i="20" s="1"/>
  <c r="BU4364" i="20" s="1"/>
  <c r="BU4365" i="20" s="1"/>
  <c r="BU4366" i="20" s="1"/>
  <c r="BU4367" i="20" s="1"/>
  <c r="BU4368" i="20" s="1"/>
  <c r="BU4369" i="20" s="1"/>
  <c r="BU4370" i="20" s="1"/>
  <c r="BU4371" i="20" s="1"/>
  <c r="BU4372" i="20" s="1"/>
  <c r="BU4373" i="20" s="1"/>
  <c r="BU4374" i="20" s="1"/>
  <c r="BU4375" i="20" s="1"/>
  <c r="BU4376" i="20" s="1"/>
  <c r="BU4377" i="20" s="1"/>
  <c r="BU4378" i="20" s="1"/>
  <c r="BU4379" i="20" s="1"/>
  <c r="BU4380" i="20" s="1"/>
  <c r="BU4381" i="20" s="1"/>
  <c r="BU4382" i="20" s="1"/>
  <c r="BU4383" i="20" s="1"/>
  <c r="BU4384" i="20" s="1"/>
  <c r="BU4385" i="20" s="1"/>
  <c r="BU4386" i="20" s="1"/>
  <c r="BU4387" i="20" s="1"/>
  <c r="BU4388" i="20" s="1"/>
  <c r="BU4389" i="20" s="1"/>
  <c r="BU4390" i="20" s="1"/>
  <c r="BU4391" i="20" s="1"/>
  <c r="BU4392" i="20" s="1"/>
  <c r="BU4393" i="20" s="1"/>
  <c r="BU4394" i="20" s="1"/>
  <c r="BU4395" i="20" s="1"/>
  <c r="BU4396" i="20" s="1"/>
  <c r="BU4397" i="20" s="1"/>
  <c r="BU4398" i="20" s="1"/>
  <c r="BU4399" i="20" s="1"/>
  <c r="BU4400" i="20" s="1"/>
  <c r="BU4401" i="20" s="1"/>
  <c r="BU4402" i="20" s="1"/>
  <c r="BU4403" i="20" s="1"/>
  <c r="BU4404" i="20" s="1"/>
  <c r="BU4405" i="20" s="1"/>
  <c r="BU4406" i="20" s="1"/>
  <c r="BU4407" i="20" s="1"/>
  <c r="BU4408" i="20" s="1"/>
  <c r="BU4409" i="20" s="1"/>
  <c r="BU4410" i="20" s="1"/>
  <c r="BU4411" i="20" s="1"/>
  <c r="BU4412" i="20" s="1"/>
  <c r="BU4413" i="20" s="1"/>
  <c r="BU4414" i="20" s="1"/>
  <c r="BU4415" i="20" s="1"/>
  <c r="BU4416" i="20" s="1"/>
  <c r="BU4417" i="20" s="1"/>
  <c r="BU4418" i="20" s="1"/>
  <c r="BU4419" i="20" s="1"/>
  <c r="BU4420" i="20" s="1"/>
  <c r="BU4421" i="20" s="1"/>
  <c r="BU4422" i="20" s="1"/>
  <c r="BU4423" i="20" s="1"/>
  <c r="BU4424" i="20" s="1"/>
  <c r="BU4425" i="20" s="1"/>
  <c r="BU4426" i="20" s="1"/>
  <c r="BU4427" i="20" s="1"/>
  <c r="BU4428" i="20" s="1"/>
  <c r="BU4429" i="20" s="1"/>
  <c r="BU4430" i="20" s="1"/>
  <c r="BU4431" i="20" s="1"/>
  <c r="BU4432" i="20" s="1"/>
  <c r="BU4433" i="20" s="1"/>
  <c r="BU4434" i="20" s="1"/>
  <c r="BU4435" i="20" s="1"/>
  <c r="BU4436" i="20" s="1"/>
  <c r="BU4437" i="20" s="1"/>
  <c r="BU4438" i="20" s="1"/>
  <c r="BU4439" i="20" s="1"/>
  <c r="BU4440" i="20" s="1"/>
  <c r="BU4441" i="20" s="1"/>
  <c r="BU4442" i="20" s="1"/>
  <c r="BU4443" i="20" s="1"/>
  <c r="BU4444" i="20" s="1"/>
  <c r="BU4445" i="20" s="1"/>
  <c r="BU4446" i="20" s="1"/>
  <c r="BU4447" i="20" s="1"/>
  <c r="BU4448" i="20" s="1"/>
  <c r="BU4449" i="20" s="1"/>
  <c r="BU4450" i="20" s="1"/>
  <c r="BU4451" i="20" s="1"/>
  <c r="BU4452" i="20" s="1"/>
  <c r="BU4453" i="20" s="1"/>
  <c r="BU4454" i="20" s="1"/>
  <c r="BU4455" i="20" s="1"/>
  <c r="BU4456" i="20" s="1"/>
  <c r="BU4457" i="20" s="1"/>
  <c r="BU4458" i="20" s="1"/>
  <c r="BU4459" i="20" s="1"/>
  <c r="BU4460" i="20" s="1"/>
  <c r="BU4461" i="20" s="1"/>
  <c r="BU4462" i="20" s="1"/>
  <c r="BU4463" i="20" s="1"/>
  <c r="BU4464" i="20" s="1"/>
  <c r="BU4465" i="20" s="1"/>
  <c r="BU4466" i="20" s="1"/>
  <c r="BU4467" i="20" s="1"/>
  <c r="BU4468" i="20" s="1"/>
  <c r="BU4469" i="20" s="1"/>
  <c r="BU4470" i="20" s="1"/>
  <c r="BU4471" i="20" s="1"/>
  <c r="BU4472" i="20" s="1"/>
  <c r="BU4473" i="20" s="1"/>
  <c r="BU4474" i="20" s="1"/>
  <c r="BU4475" i="20" s="1"/>
  <c r="BU4476" i="20" s="1"/>
  <c r="BU4477" i="20" s="1"/>
  <c r="BU4478" i="20" s="1"/>
  <c r="BU4479" i="20" s="1"/>
  <c r="BU4480" i="20" s="1"/>
  <c r="BU4481" i="20" s="1"/>
  <c r="BU4482" i="20" s="1"/>
  <c r="BU4483" i="20" s="1"/>
  <c r="BU4484" i="20" s="1"/>
  <c r="BU4485" i="20" s="1"/>
  <c r="BU4486" i="20" s="1"/>
  <c r="BU4487" i="20" s="1"/>
  <c r="BU4488" i="20" s="1"/>
  <c r="BU4489" i="20" s="1"/>
  <c r="BU4490" i="20" s="1"/>
  <c r="BU4491" i="20" s="1"/>
  <c r="BU4492" i="20" s="1"/>
  <c r="BU4493" i="20" s="1"/>
  <c r="BU4494" i="20" s="1"/>
  <c r="BU4495" i="20" s="1"/>
  <c r="BU4496" i="20" s="1"/>
  <c r="BU4497" i="20" s="1"/>
  <c r="BU4498" i="20" s="1"/>
  <c r="BU4499" i="20" s="1"/>
  <c r="BU4500" i="20" s="1"/>
  <c r="BU4501" i="20" s="1"/>
  <c r="BU4502" i="20" s="1"/>
  <c r="BU4503" i="20" s="1"/>
  <c r="BU4504" i="20" s="1"/>
  <c r="BU4505" i="20" s="1"/>
  <c r="BU4506" i="20" s="1"/>
  <c r="BU4507" i="20" s="1"/>
  <c r="BU4508" i="20" s="1"/>
  <c r="BU4509" i="20" s="1"/>
  <c r="BU4510" i="20" s="1"/>
  <c r="BU4511" i="20" s="1"/>
  <c r="BU4512" i="20" s="1"/>
  <c r="BU4513" i="20" s="1"/>
  <c r="BU4514" i="20" s="1"/>
  <c r="BU4515" i="20" s="1"/>
  <c r="BU4516" i="20" s="1"/>
  <c r="BU4517" i="20" s="1"/>
  <c r="BU4518" i="20" s="1"/>
  <c r="BU4519" i="20" s="1"/>
  <c r="BU4520" i="20" s="1"/>
  <c r="BU4521" i="20" s="1"/>
  <c r="BU4522" i="20" s="1"/>
  <c r="BU4523" i="20" s="1"/>
  <c r="BU4524" i="20" s="1"/>
  <c r="BU4525" i="20" s="1"/>
  <c r="BU4526" i="20" s="1"/>
  <c r="BU4527" i="20" s="1"/>
  <c r="BU4528" i="20" s="1"/>
  <c r="BU4529" i="20" s="1"/>
  <c r="BU4530" i="20" s="1"/>
  <c r="BU4531" i="20" s="1"/>
  <c r="BU4532" i="20" s="1"/>
  <c r="BU4533" i="20" s="1"/>
  <c r="BU4534" i="20" s="1"/>
  <c r="BU4535" i="20" s="1"/>
  <c r="BU4536" i="20" s="1"/>
  <c r="BU4537" i="20" s="1"/>
  <c r="BU4538" i="20" s="1"/>
  <c r="BU4539" i="20" s="1"/>
  <c r="BU4540" i="20" s="1"/>
  <c r="BU4541" i="20" s="1"/>
  <c r="BU4542" i="20" s="1"/>
  <c r="BU4543" i="20" s="1"/>
  <c r="BU4544" i="20" s="1"/>
  <c r="BU4545" i="20" s="1"/>
  <c r="BU4546" i="20" s="1"/>
  <c r="BU4547" i="20" s="1"/>
  <c r="BU4548" i="20" s="1"/>
  <c r="BU4549" i="20" s="1"/>
  <c r="BU4550" i="20" s="1"/>
  <c r="BU4551" i="20" s="1"/>
  <c r="BU4552" i="20" s="1"/>
  <c r="BU4553" i="20" s="1"/>
  <c r="BU4554" i="20" s="1"/>
  <c r="BU4555" i="20" s="1"/>
  <c r="BU4556" i="20" s="1"/>
  <c r="BU4557" i="20" s="1"/>
  <c r="BU4558" i="20" s="1"/>
  <c r="BU4559" i="20" s="1"/>
  <c r="BU4560" i="20" s="1"/>
  <c r="BU4561" i="20" s="1"/>
  <c r="BU4562" i="20" s="1"/>
  <c r="BU4563" i="20" s="1"/>
  <c r="BU4564" i="20" s="1"/>
  <c r="BU4565" i="20" s="1"/>
  <c r="BU4566" i="20" s="1"/>
  <c r="BU4567" i="20" s="1"/>
  <c r="BU4568" i="20" s="1"/>
  <c r="BU4569" i="20" s="1"/>
  <c r="BU4570" i="20" s="1"/>
  <c r="BU4571" i="20" s="1"/>
  <c r="BU4572" i="20" s="1"/>
  <c r="BU4573" i="20" s="1"/>
  <c r="BU4574" i="20" s="1"/>
  <c r="BU4575" i="20" s="1"/>
  <c r="BU4576" i="20" s="1"/>
  <c r="BU4577" i="20" s="1"/>
  <c r="BU4578" i="20" s="1"/>
  <c r="BU4579" i="20" s="1"/>
  <c r="BU4580" i="20" s="1"/>
  <c r="BU4581" i="20" s="1"/>
  <c r="BU4582" i="20" s="1"/>
  <c r="BU4583" i="20" s="1"/>
  <c r="BU4584" i="20" s="1"/>
  <c r="BU4585" i="20" s="1"/>
  <c r="BU4586" i="20" s="1"/>
  <c r="BU4587" i="20" s="1"/>
  <c r="BU4588" i="20" s="1"/>
  <c r="BU4589" i="20" s="1"/>
  <c r="BU4590" i="20" s="1"/>
  <c r="BU4591" i="20" s="1"/>
  <c r="BU4592" i="20" s="1"/>
  <c r="BU4593" i="20" s="1"/>
  <c r="BU4594" i="20" s="1"/>
  <c r="BU4595" i="20" s="1"/>
  <c r="BU4596" i="20" s="1"/>
  <c r="BU4597" i="20" s="1"/>
  <c r="BU4598" i="20" s="1"/>
  <c r="BU4599" i="20" s="1"/>
  <c r="BU4600" i="20" s="1"/>
  <c r="BU4601" i="20" s="1"/>
  <c r="BU4602" i="20" s="1"/>
  <c r="BU4603" i="20" s="1"/>
  <c r="BU4604" i="20" s="1"/>
  <c r="BU4605" i="20" s="1"/>
  <c r="BU4606" i="20" s="1"/>
  <c r="BU4607" i="20" s="1"/>
  <c r="BU4608" i="20" s="1"/>
  <c r="BU4609" i="20" s="1"/>
  <c r="BU4610" i="20" s="1"/>
  <c r="BU4611" i="20" s="1"/>
  <c r="BU4612" i="20" s="1"/>
  <c r="BU4613" i="20" s="1"/>
  <c r="BU4614" i="20" s="1"/>
  <c r="BU4615" i="20" s="1"/>
  <c r="BU4616" i="20" s="1"/>
  <c r="BU4617" i="20" s="1"/>
  <c r="BU4618" i="20" s="1"/>
  <c r="BU4619" i="20" s="1"/>
  <c r="BU4620" i="20" s="1"/>
  <c r="BU4621" i="20" s="1"/>
  <c r="BU4622" i="20" s="1"/>
  <c r="BU4623" i="20" s="1"/>
  <c r="BU4624" i="20" s="1"/>
  <c r="BU4625" i="20" s="1"/>
  <c r="BU4626" i="20" s="1"/>
  <c r="BU4627" i="20" s="1"/>
  <c r="BU4628" i="20" s="1"/>
  <c r="BU4629" i="20" s="1"/>
  <c r="BU4630" i="20" s="1"/>
  <c r="BU4631" i="20" s="1"/>
  <c r="BU4632" i="20" s="1"/>
  <c r="BU4633" i="20" s="1"/>
  <c r="BU4634" i="20" s="1"/>
  <c r="BU4635" i="20" s="1"/>
  <c r="BU4636" i="20" s="1"/>
  <c r="BU4637" i="20" s="1"/>
  <c r="BU4638" i="20" s="1"/>
  <c r="BU4639" i="20" s="1"/>
  <c r="BU4640" i="20" s="1"/>
  <c r="BU4641" i="20" s="1"/>
  <c r="BU4642" i="20" s="1"/>
  <c r="BU4643" i="20" s="1"/>
  <c r="BU4644" i="20" s="1"/>
  <c r="BU4645" i="20" s="1"/>
  <c r="BU4646" i="20" s="1"/>
  <c r="BU4647" i="20" s="1"/>
  <c r="BU4648" i="20" s="1"/>
  <c r="BU4649" i="20" s="1"/>
  <c r="BU4650" i="20" s="1"/>
  <c r="BU4651" i="20" s="1"/>
  <c r="BU4652" i="20" s="1"/>
  <c r="BU4653" i="20" s="1"/>
  <c r="BU4654" i="20" s="1"/>
  <c r="BU4655" i="20" s="1"/>
  <c r="BU4656" i="20" s="1"/>
  <c r="BU4657" i="20" s="1"/>
  <c r="BU4658" i="20" s="1"/>
  <c r="BU4659" i="20" s="1"/>
  <c r="BU4660" i="20" s="1"/>
  <c r="BU4661" i="20" s="1"/>
  <c r="BU4662" i="20" s="1"/>
  <c r="BU4663" i="20" s="1"/>
  <c r="BU4664" i="20" s="1"/>
  <c r="BU4665" i="20" s="1"/>
  <c r="BU4666" i="20" s="1"/>
  <c r="BU4667" i="20" s="1"/>
  <c r="BU4668" i="20" s="1"/>
  <c r="BU4669" i="20" s="1"/>
  <c r="BU4670" i="20" s="1"/>
  <c r="BU4671" i="20" s="1"/>
  <c r="BU4672" i="20" s="1"/>
  <c r="BU4673" i="20" s="1"/>
  <c r="BU4674" i="20" s="1"/>
  <c r="BU4675" i="20" s="1"/>
  <c r="BU4676" i="20" s="1"/>
  <c r="BU4677" i="20" s="1"/>
  <c r="BU4678" i="20" s="1"/>
  <c r="BU4679" i="20" s="1"/>
  <c r="BU4680" i="20" s="1"/>
  <c r="BU4681" i="20" s="1"/>
  <c r="BU4682" i="20" s="1"/>
  <c r="BU4683" i="20" s="1"/>
  <c r="BU4684" i="20" s="1"/>
  <c r="BU4685" i="20" s="1"/>
  <c r="BU4686" i="20" s="1"/>
  <c r="BU4687" i="20" s="1"/>
  <c r="BU4688" i="20" s="1"/>
  <c r="BU4689" i="20" s="1"/>
  <c r="BU4690" i="20" s="1"/>
  <c r="BU4691" i="20" s="1"/>
  <c r="BU4692" i="20" s="1"/>
  <c r="BU4693" i="20" s="1"/>
  <c r="BU4694" i="20" s="1"/>
  <c r="BU4695" i="20" s="1"/>
  <c r="BU4696" i="20" s="1"/>
  <c r="BU4697" i="20" s="1"/>
  <c r="BU4698" i="20" s="1"/>
  <c r="BU4699" i="20" s="1"/>
  <c r="BU4700" i="20" s="1"/>
  <c r="BU4701" i="20" s="1"/>
  <c r="BU4702" i="20" s="1"/>
  <c r="BU4703" i="20" s="1"/>
  <c r="BU4704" i="20" s="1"/>
  <c r="BU4705" i="20" s="1"/>
  <c r="BU4706" i="20" s="1"/>
  <c r="BU4707" i="20" s="1"/>
  <c r="BU4708" i="20" s="1"/>
  <c r="BU4709" i="20" s="1"/>
  <c r="BU4710" i="20" s="1"/>
  <c r="BU4711" i="20" s="1"/>
  <c r="BU4712" i="20" s="1"/>
  <c r="BU4713" i="20" s="1"/>
  <c r="BU4714" i="20" s="1"/>
  <c r="BU4715" i="20" s="1"/>
  <c r="BU4716" i="20" s="1"/>
  <c r="BU4717" i="20" s="1"/>
  <c r="BU4718" i="20" s="1"/>
  <c r="BU4719" i="20" s="1"/>
  <c r="BU4720" i="20" s="1"/>
  <c r="BU4721" i="20" s="1"/>
  <c r="BU4722" i="20" s="1"/>
  <c r="BU4723" i="20" s="1"/>
  <c r="BU4724" i="20" s="1"/>
  <c r="BU4725" i="20" s="1"/>
  <c r="BU4726" i="20" s="1"/>
  <c r="BU4727" i="20" s="1"/>
  <c r="BU4728" i="20" s="1"/>
  <c r="BU4729" i="20" s="1"/>
  <c r="BU4730" i="20" s="1"/>
  <c r="BU4731" i="20" s="1"/>
  <c r="BU4732" i="20" s="1"/>
  <c r="BU4733" i="20" s="1"/>
  <c r="BU4734" i="20" s="1"/>
  <c r="BU4735" i="20" s="1"/>
  <c r="BU4736" i="20" s="1"/>
  <c r="BU4737" i="20" s="1"/>
  <c r="BU4738" i="20" s="1"/>
  <c r="BU4739" i="20" s="1"/>
  <c r="BU4740" i="20" s="1"/>
  <c r="BU4741" i="20" s="1"/>
  <c r="BU4742" i="20" s="1"/>
  <c r="BU4743" i="20" s="1"/>
  <c r="BU4744" i="20" s="1"/>
  <c r="BU4745" i="20" s="1"/>
  <c r="BU4746" i="20" s="1"/>
  <c r="BU4747" i="20" s="1"/>
  <c r="BU4748" i="20" s="1"/>
  <c r="BU4749" i="20" s="1"/>
  <c r="BU4750" i="20" s="1"/>
  <c r="BU4751" i="20" s="1"/>
  <c r="BU4752" i="20" s="1"/>
  <c r="BU4753" i="20" s="1"/>
  <c r="BU4754" i="20" s="1"/>
  <c r="BU4755" i="20" s="1"/>
  <c r="BU4756" i="20" s="1"/>
  <c r="BU4757" i="20" s="1"/>
  <c r="BU4758" i="20" s="1"/>
  <c r="BU4759" i="20" s="1"/>
  <c r="BU4760" i="20" s="1"/>
  <c r="BU4761" i="20" s="1"/>
  <c r="BU4762" i="20" s="1"/>
  <c r="BU4763" i="20" s="1"/>
  <c r="BU4764" i="20" s="1"/>
  <c r="BU4765" i="20" s="1"/>
  <c r="BU4766" i="20" s="1"/>
  <c r="BU4767" i="20" s="1"/>
  <c r="BU4768" i="20" s="1"/>
  <c r="BU4769" i="20" s="1"/>
  <c r="BU4770" i="20" s="1"/>
  <c r="BU4771" i="20" s="1"/>
  <c r="BU4772" i="20" s="1"/>
  <c r="BU4773" i="20" s="1"/>
  <c r="BU4774" i="20" s="1"/>
  <c r="BU4775" i="20" s="1"/>
  <c r="BU4776" i="20" s="1"/>
  <c r="BU4777" i="20" s="1"/>
  <c r="BU4778" i="20" s="1"/>
  <c r="BU4779" i="20" s="1"/>
  <c r="BU4780" i="20" s="1"/>
  <c r="BU4781" i="20" s="1"/>
  <c r="BU4782" i="20" s="1"/>
  <c r="BU4783" i="20" s="1"/>
  <c r="BU4784" i="20" s="1"/>
  <c r="BU4785" i="20" s="1"/>
  <c r="BU4786" i="20" s="1"/>
  <c r="BU4787" i="20" s="1"/>
  <c r="BU4788" i="20" s="1"/>
  <c r="BU4789" i="20" s="1"/>
  <c r="BU4790" i="20" s="1"/>
  <c r="BU4791" i="20" s="1"/>
  <c r="BU4792" i="20" s="1"/>
  <c r="BU4793" i="20" s="1"/>
  <c r="BU4794" i="20" s="1"/>
  <c r="BU4795" i="20" s="1"/>
  <c r="BU4796" i="20" s="1"/>
  <c r="BU4797" i="20" s="1"/>
  <c r="BU4798" i="20" s="1"/>
  <c r="BU4799" i="20" s="1"/>
  <c r="BU4800" i="20" s="1"/>
  <c r="BU4801" i="20" s="1"/>
  <c r="BU4802" i="20" s="1"/>
  <c r="BU4803" i="20" s="1"/>
  <c r="BU4804" i="20" s="1"/>
  <c r="BU4805" i="20" s="1"/>
  <c r="BU4806" i="20" s="1"/>
  <c r="BU4807" i="20" s="1"/>
  <c r="BU4808" i="20" s="1"/>
  <c r="BU4809" i="20" s="1"/>
  <c r="BU4810" i="20" s="1"/>
  <c r="BU4811" i="20" s="1"/>
  <c r="BU4812" i="20" s="1"/>
  <c r="BU4813" i="20" s="1"/>
  <c r="BU4814" i="20" s="1"/>
  <c r="BU4815" i="20" s="1"/>
  <c r="BU4816" i="20" s="1"/>
  <c r="BU4817" i="20" s="1"/>
  <c r="BU4818" i="20" s="1"/>
  <c r="BU4819" i="20" s="1"/>
  <c r="BU4820" i="20" s="1"/>
  <c r="BU4821" i="20" s="1"/>
  <c r="BU4822" i="20" s="1"/>
  <c r="BU4823" i="20" s="1"/>
  <c r="BU4824" i="20" s="1"/>
  <c r="BU4825" i="20" s="1"/>
  <c r="BU4826" i="20" s="1"/>
  <c r="BU4827" i="20" s="1"/>
  <c r="BU4828" i="20" s="1"/>
  <c r="BU4829" i="20" s="1"/>
  <c r="BU4830" i="20" s="1"/>
  <c r="BU4831" i="20" s="1"/>
  <c r="BU4832" i="20" s="1"/>
  <c r="BU4833" i="20" s="1"/>
  <c r="BU4834" i="20" s="1"/>
  <c r="BU4835" i="20" s="1"/>
  <c r="BU4836" i="20" s="1"/>
  <c r="BU4837" i="20" s="1"/>
  <c r="BU4838" i="20" s="1"/>
  <c r="BU4839" i="20" s="1"/>
  <c r="BU4840" i="20" s="1"/>
  <c r="BU4841" i="20" s="1"/>
  <c r="BU4842" i="20" s="1"/>
  <c r="BU4843" i="20" s="1"/>
  <c r="BU4844" i="20" s="1"/>
  <c r="BU4845" i="20" s="1"/>
  <c r="BU4846" i="20" s="1"/>
  <c r="BU4847" i="20" s="1"/>
  <c r="BU4848" i="20" s="1"/>
  <c r="BU4849" i="20" s="1"/>
  <c r="BU4850" i="20" s="1"/>
  <c r="BU4851" i="20" s="1"/>
  <c r="BU4852" i="20" s="1"/>
  <c r="BU4853" i="20" s="1"/>
  <c r="BU4854" i="20" s="1"/>
  <c r="BU4855" i="20" s="1"/>
  <c r="BU4856" i="20" s="1"/>
  <c r="BU4857" i="20" s="1"/>
  <c r="BU4858" i="20" s="1"/>
  <c r="BU4859" i="20" s="1"/>
  <c r="BU4860" i="20" s="1"/>
  <c r="BU4861" i="20" s="1"/>
  <c r="BU4862" i="20" s="1"/>
  <c r="BU4863" i="20" s="1"/>
  <c r="BU4864" i="20" s="1"/>
  <c r="BU4865" i="20" s="1"/>
  <c r="BU4866" i="20" s="1"/>
  <c r="BU4867" i="20" s="1"/>
  <c r="BU4868" i="20" s="1"/>
  <c r="BU4869" i="20" s="1"/>
  <c r="BU4870" i="20" s="1"/>
  <c r="BU4871" i="20" s="1"/>
  <c r="BU4872" i="20" s="1"/>
  <c r="BU4873" i="20" s="1"/>
  <c r="BU4874" i="20" s="1"/>
  <c r="BU4875" i="20" s="1"/>
  <c r="BU4876" i="20" s="1"/>
  <c r="BU4877" i="20" s="1"/>
  <c r="BU4878" i="20" s="1"/>
  <c r="BU4879" i="20" s="1"/>
  <c r="BU4880" i="20" s="1"/>
  <c r="BU4881" i="20" s="1"/>
  <c r="BU4882" i="20" s="1"/>
  <c r="BU4883" i="20" s="1"/>
  <c r="BU4884" i="20" s="1"/>
  <c r="BU4885" i="20" s="1"/>
  <c r="BU4886" i="20" s="1"/>
  <c r="BU4887" i="20" s="1"/>
  <c r="BU4888" i="20" s="1"/>
  <c r="BU4889" i="20" s="1"/>
  <c r="BU4890" i="20" s="1"/>
  <c r="BU4891" i="20" s="1"/>
  <c r="BU4892" i="20" s="1"/>
  <c r="BU4893" i="20" s="1"/>
  <c r="BU4894" i="20" s="1"/>
  <c r="BU4895" i="20" s="1"/>
  <c r="BU4896" i="20" s="1"/>
  <c r="BU4897" i="20" s="1"/>
  <c r="BU4898" i="20" s="1"/>
  <c r="BU4899" i="20" s="1"/>
  <c r="BU4900" i="20" s="1"/>
  <c r="BU4901" i="20" s="1"/>
  <c r="BU4902" i="20" s="1"/>
  <c r="BU4903" i="20" s="1"/>
  <c r="BU4904" i="20" s="1"/>
  <c r="BU4905" i="20" s="1"/>
  <c r="BU4906" i="20" s="1"/>
  <c r="BU4907" i="20" s="1"/>
  <c r="BU4908" i="20" s="1"/>
  <c r="BU4909" i="20" s="1"/>
  <c r="BU4910" i="20" s="1"/>
  <c r="BU4911" i="20" s="1"/>
  <c r="BU4912" i="20" s="1"/>
  <c r="BU4913" i="20" s="1"/>
  <c r="BU4914" i="20" s="1"/>
  <c r="BU4915" i="20" s="1"/>
  <c r="BU4916" i="20" s="1"/>
  <c r="BU4917" i="20" s="1"/>
  <c r="BU4918" i="20" s="1"/>
  <c r="BU4919" i="20" s="1"/>
  <c r="BU4920" i="20" s="1"/>
  <c r="BU4921" i="20" s="1"/>
  <c r="BU4922" i="20" s="1"/>
  <c r="BU4923" i="20" s="1"/>
  <c r="BU4924" i="20" s="1"/>
  <c r="BU4925" i="20" s="1"/>
  <c r="BU4926" i="20" s="1"/>
  <c r="BU4927" i="20" s="1"/>
  <c r="BU4928" i="20" s="1"/>
  <c r="BU4929" i="20" s="1"/>
  <c r="BU4930" i="20" s="1"/>
  <c r="BU4931" i="20" s="1"/>
  <c r="BU4932" i="20" s="1"/>
  <c r="BU4933" i="20" s="1"/>
  <c r="BU4934" i="20" s="1"/>
  <c r="BU4935" i="20" s="1"/>
  <c r="BU4936" i="20" s="1"/>
  <c r="BU4937" i="20" s="1"/>
  <c r="BU4938" i="20" s="1"/>
  <c r="BU4939" i="20" s="1"/>
  <c r="BU4940" i="20" s="1"/>
  <c r="BU4941" i="20" s="1"/>
  <c r="BU4942" i="20" s="1"/>
  <c r="BU4943" i="20" s="1"/>
  <c r="BU4944" i="20" s="1"/>
  <c r="BU4945" i="20" s="1"/>
  <c r="BU4946" i="20" s="1"/>
  <c r="BU4947" i="20" s="1"/>
  <c r="BU4948" i="20" s="1"/>
  <c r="BU4949" i="20" s="1"/>
  <c r="BU4950" i="20" s="1"/>
  <c r="BU4951" i="20" s="1"/>
  <c r="BU4952" i="20" s="1"/>
  <c r="BU4953" i="20" s="1"/>
  <c r="BU4954" i="20" s="1"/>
  <c r="BU4955" i="20" s="1"/>
  <c r="BU4956" i="20" s="1"/>
  <c r="BU4957" i="20" s="1"/>
  <c r="BU4958" i="20" s="1"/>
  <c r="BU4959" i="20" s="1"/>
  <c r="BU4960" i="20" s="1"/>
  <c r="BU4961" i="20" s="1"/>
  <c r="BU4962" i="20" s="1"/>
  <c r="BU4963" i="20" s="1"/>
  <c r="BU4964" i="20" s="1"/>
  <c r="BU4965" i="20" s="1"/>
  <c r="BU4966" i="20" s="1"/>
  <c r="BU4967" i="20" s="1"/>
  <c r="BU4968" i="20" s="1"/>
  <c r="BU4969" i="20" s="1"/>
  <c r="BU4970" i="20" s="1"/>
  <c r="BU4971" i="20" s="1"/>
  <c r="BU4972" i="20" s="1"/>
  <c r="BU4973" i="20" s="1"/>
  <c r="BU4974" i="20" s="1"/>
  <c r="BU4975" i="20" s="1"/>
  <c r="BU4976" i="20" s="1"/>
  <c r="BU4977" i="20" s="1"/>
  <c r="BU4978" i="20" s="1"/>
  <c r="BU4979" i="20" s="1"/>
  <c r="BU4980" i="20" s="1"/>
  <c r="BU4981" i="20" s="1"/>
  <c r="BU4982" i="20" s="1"/>
  <c r="BU4983" i="20" s="1"/>
  <c r="BU4984" i="20" s="1"/>
  <c r="BU4985" i="20" s="1"/>
  <c r="BU4986" i="20" s="1"/>
  <c r="BU4987" i="20" s="1"/>
  <c r="BU4988" i="20" s="1"/>
  <c r="BU4989" i="20" s="1"/>
  <c r="BU4990" i="20" s="1"/>
  <c r="BU4991" i="20" s="1"/>
  <c r="BU4992" i="20" s="1"/>
  <c r="BU4993" i="20" s="1"/>
  <c r="BU4994" i="20" s="1"/>
  <c r="BU4995" i="20" s="1"/>
  <c r="BU4996" i="20" s="1"/>
  <c r="BU4997" i="20" s="1"/>
  <c r="BU4998" i="20" s="1"/>
  <c r="BU4999" i="20" s="1"/>
  <c r="BU5000" i="20" s="1"/>
  <c r="BU5001" i="20" s="1"/>
  <c r="BU5002" i="20" s="1"/>
  <c r="BU5003" i="20" s="1"/>
  <c r="BU5004" i="20" s="1"/>
  <c r="BU5005" i="20" s="1"/>
  <c r="BU5006" i="20" s="1"/>
  <c r="BU5007" i="20" s="1"/>
  <c r="BU5008" i="20" s="1"/>
  <c r="BU5009" i="20" s="1"/>
  <c r="BU5010" i="20" s="1"/>
  <c r="BU5011" i="20" s="1"/>
  <c r="BU5012" i="20" s="1"/>
  <c r="BU5013" i="20" s="1"/>
  <c r="BU5014" i="20" s="1"/>
  <c r="BU5015" i="20" s="1"/>
  <c r="BU5016" i="20" s="1"/>
  <c r="BU5017" i="20" s="1"/>
  <c r="BU5018" i="20" s="1"/>
  <c r="BU5019" i="20" s="1"/>
  <c r="BU5020" i="20" s="1"/>
  <c r="BU5021" i="20" s="1"/>
  <c r="BU5022" i="20" s="1"/>
  <c r="BU5023" i="20" s="1"/>
  <c r="BU5024" i="20" s="1"/>
  <c r="BU5025" i="20" s="1"/>
  <c r="BU5026" i="20" s="1"/>
  <c r="BU5027" i="20" s="1"/>
  <c r="BU5028" i="20" s="1"/>
  <c r="BU5029" i="20" s="1"/>
  <c r="BU5030" i="20" s="1"/>
  <c r="BU5031" i="20" s="1"/>
  <c r="BU5032" i="20" s="1"/>
  <c r="BU5033" i="20" s="1"/>
  <c r="BU5034" i="20" s="1"/>
  <c r="BU5035" i="20" s="1"/>
  <c r="BU5036" i="20" s="1"/>
  <c r="BU5037" i="20" s="1"/>
  <c r="BU5038" i="20" s="1"/>
  <c r="BU5039" i="20" s="1"/>
  <c r="BU5040" i="20" s="1"/>
  <c r="BU5041" i="20" s="1"/>
  <c r="BU5042" i="20" s="1"/>
  <c r="BU5043" i="20" s="1"/>
  <c r="BU5044" i="20" s="1"/>
  <c r="BU5045" i="20" s="1"/>
  <c r="BU5046" i="20" s="1"/>
  <c r="BU5047" i="20" s="1"/>
  <c r="BU5048" i="20" s="1"/>
  <c r="BU5049" i="20" s="1"/>
  <c r="BU5050" i="20" s="1"/>
  <c r="BU5051" i="20" s="1"/>
  <c r="BU5052" i="20" s="1"/>
  <c r="BU5053" i="20" s="1"/>
  <c r="BU5054" i="20" s="1"/>
  <c r="BU5055" i="20" s="1"/>
  <c r="BU5056" i="20" s="1"/>
  <c r="BU5057" i="20" s="1"/>
  <c r="BU5058" i="20" s="1"/>
  <c r="BU5059" i="20" s="1"/>
  <c r="BU5060" i="20" s="1"/>
  <c r="BU5061" i="20" s="1"/>
  <c r="BU5062" i="20" s="1"/>
  <c r="BU5063" i="20" s="1"/>
  <c r="BU5064" i="20" s="1"/>
  <c r="BU5065" i="20" s="1"/>
  <c r="BU5066" i="20" s="1"/>
  <c r="BU5067" i="20" s="1"/>
  <c r="BU5068" i="20" s="1"/>
  <c r="BU5069" i="20" s="1"/>
  <c r="BU5070" i="20" s="1"/>
  <c r="BU5071" i="20" s="1"/>
  <c r="BU5072" i="20" s="1"/>
  <c r="BU5073" i="20" s="1"/>
  <c r="BU5074" i="20" s="1"/>
  <c r="BU5075" i="20" s="1"/>
  <c r="BU5076" i="20" s="1"/>
  <c r="BU5077" i="20" s="1"/>
  <c r="BU5078" i="20" s="1"/>
  <c r="BU5079" i="20" s="1"/>
  <c r="BU5080" i="20" s="1"/>
  <c r="BU5081" i="20" s="1"/>
  <c r="BU5082" i="20" s="1"/>
  <c r="BU5083" i="20" s="1"/>
  <c r="BU5084" i="20" s="1"/>
  <c r="BU5085" i="20" s="1"/>
  <c r="BU5086" i="20" s="1"/>
  <c r="BU5087" i="20" s="1"/>
  <c r="BU5088" i="20" s="1"/>
  <c r="BU5089" i="20" s="1"/>
  <c r="BU5090" i="20" s="1"/>
  <c r="BU5091" i="20" s="1"/>
  <c r="BU5092" i="20" s="1"/>
  <c r="BU5093" i="20" s="1"/>
  <c r="BU5094" i="20" s="1"/>
  <c r="BU5095" i="20" s="1"/>
  <c r="BU5096" i="20" s="1"/>
  <c r="BU5097" i="20" s="1"/>
  <c r="BU5098" i="20" s="1"/>
  <c r="BU5099" i="20" s="1"/>
  <c r="BU5100" i="20" s="1"/>
  <c r="BU5101" i="20" s="1"/>
  <c r="BU5102" i="20" s="1"/>
  <c r="BU5103" i="20" s="1"/>
  <c r="BU5104" i="20" s="1"/>
  <c r="BU5105" i="20" s="1"/>
  <c r="BU5106" i="20" s="1"/>
  <c r="BU5107" i="20" s="1"/>
  <c r="BU5108" i="20" s="1"/>
  <c r="BU5109" i="20" s="1"/>
  <c r="BU5110" i="20" s="1"/>
  <c r="BU5111" i="20" s="1"/>
  <c r="BU5112" i="20" s="1"/>
  <c r="BU5113" i="20" s="1"/>
  <c r="BU5114" i="20" s="1"/>
  <c r="BU5115" i="20" s="1"/>
  <c r="BU5116" i="20" s="1"/>
  <c r="BU5117" i="20" s="1"/>
  <c r="BU5118" i="20" s="1"/>
  <c r="BU5119" i="20" s="1"/>
  <c r="BU5120" i="20" s="1"/>
  <c r="BU5121" i="20" s="1"/>
  <c r="BU5122" i="20" s="1"/>
  <c r="BU5123" i="20" s="1"/>
  <c r="BU5124" i="20" s="1"/>
  <c r="BU5125" i="20" s="1"/>
  <c r="BU5126" i="20" s="1"/>
  <c r="BU5127" i="20" s="1"/>
  <c r="BU5128" i="20" s="1"/>
  <c r="BU5129" i="20" s="1"/>
  <c r="BU5130" i="20" s="1"/>
  <c r="BU5131" i="20" s="1"/>
  <c r="BU5132" i="20" s="1"/>
  <c r="BU5133" i="20" s="1"/>
  <c r="BU5134" i="20" s="1"/>
  <c r="BU5135" i="20" s="1"/>
  <c r="BU5136" i="20" s="1"/>
  <c r="BU5137" i="20" s="1"/>
  <c r="BU5138" i="20" s="1"/>
  <c r="BU5139" i="20" s="1"/>
  <c r="BU5140" i="20" s="1"/>
  <c r="BU5141" i="20" s="1"/>
  <c r="BU5142" i="20" s="1"/>
  <c r="BU5143" i="20" s="1"/>
  <c r="BU5144" i="20" s="1"/>
  <c r="BU5145" i="20" s="1"/>
  <c r="BU5146" i="20" s="1"/>
  <c r="BU5147" i="20" s="1"/>
  <c r="BU5148" i="20" s="1"/>
  <c r="BU5149" i="20" s="1"/>
  <c r="BU5150" i="20" s="1"/>
  <c r="BU5151" i="20" s="1"/>
  <c r="BU5152" i="20" s="1"/>
  <c r="BU5153" i="20" s="1"/>
  <c r="BU5154" i="20" s="1"/>
  <c r="BU5155" i="20" s="1"/>
  <c r="BU5156" i="20" s="1"/>
  <c r="BU5157" i="20" s="1"/>
  <c r="BU5158" i="20" s="1"/>
  <c r="BU5159" i="20" s="1"/>
  <c r="BU5160" i="20" s="1"/>
  <c r="BU5161" i="20" s="1"/>
  <c r="BU5162" i="20" s="1"/>
  <c r="BU5163" i="20" s="1"/>
  <c r="BU5164" i="20" s="1"/>
  <c r="BU5165" i="20" s="1"/>
  <c r="BU5166" i="20" s="1"/>
  <c r="BU5167" i="20" s="1"/>
  <c r="BU5168" i="20" s="1"/>
  <c r="BU5169" i="20" s="1"/>
  <c r="BU5170" i="20" s="1"/>
  <c r="BU5171" i="20" s="1"/>
  <c r="BU5172" i="20" s="1"/>
  <c r="BU5173" i="20" s="1"/>
  <c r="BU5174" i="20" s="1"/>
  <c r="BU5175" i="20" s="1"/>
  <c r="BU5176" i="20" s="1"/>
  <c r="BU5177" i="20" s="1"/>
  <c r="BU5178" i="20" s="1"/>
  <c r="BU5179" i="20" s="1"/>
  <c r="BU5180" i="20" s="1"/>
  <c r="BU5181" i="20" s="1"/>
  <c r="BU5182" i="20" s="1"/>
  <c r="BU5183" i="20" s="1"/>
  <c r="BU5184" i="20" s="1"/>
  <c r="BU5185" i="20" s="1"/>
  <c r="BU5186" i="20" s="1"/>
  <c r="BU5187" i="20" s="1"/>
  <c r="BU5188" i="20" s="1"/>
  <c r="BU5189" i="20" s="1"/>
  <c r="BU5190" i="20" s="1"/>
  <c r="BU5191" i="20" s="1"/>
  <c r="BU5192" i="20" s="1"/>
  <c r="BU5193" i="20" s="1"/>
  <c r="BU5194" i="20" s="1"/>
  <c r="BU5195" i="20" s="1"/>
  <c r="BU5196" i="20" s="1"/>
  <c r="BU5197" i="20" s="1"/>
  <c r="BU5198" i="20" s="1"/>
  <c r="BU5199" i="20" s="1"/>
  <c r="BU5200" i="20" s="1"/>
  <c r="BU5201" i="20" s="1"/>
  <c r="BU5202" i="20" s="1"/>
  <c r="BU5203" i="20" s="1"/>
  <c r="BU5204" i="20" s="1"/>
  <c r="BU5205" i="20" s="1"/>
  <c r="BU5206" i="20" s="1"/>
  <c r="BU5207" i="20" s="1"/>
  <c r="BU5208" i="20" s="1"/>
  <c r="BU5209" i="20" s="1"/>
  <c r="BU5210" i="20" s="1"/>
  <c r="BU5211" i="20" s="1"/>
  <c r="BU5212" i="20" s="1"/>
  <c r="BU5213" i="20" s="1"/>
  <c r="BU5214" i="20" s="1"/>
  <c r="BU5215" i="20" s="1"/>
  <c r="BU5216" i="20" s="1"/>
  <c r="BU5217" i="20" s="1"/>
  <c r="BU5218" i="20" s="1"/>
  <c r="BU5219" i="20" s="1"/>
  <c r="BU5220" i="20" s="1"/>
  <c r="BU5221" i="20" s="1"/>
  <c r="BU5222" i="20" s="1"/>
  <c r="BU5223" i="20" s="1"/>
  <c r="BU5224" i="20" s="1"/>
  <c r="BU5225" i="20" s="1"/>
  <c r="BU5226" i="20" s="1"/>
  <c r="BU5227" i="20" s="1"/>
  <c r="BU5228" i="20" s="1"/>
  <c r="BU5229" i="20" s="1"/>
  <c r="BU5230" i="20" s="1"/>
  <c r="BU5231" i="20" s="1"/>
  <c r="BU5232" i="20" s="1"/>
  <c r="BU5233" i="20" s="1"/>
  <c r="BU5234" i="20" s="1"/>
  <c r="BU5235" i="20" s="1"/>
  <c r="BU5236" i="20" s="1"/>
  <c r="BU5237" i="20" s="1"/>
  <c r="BU5238" i="20" s="1"/>
  <c r="BU5239" i="20" s="1"/>
  <c r="BU5240" i="20" s="1"/>
  <c r="BU5241" i="20" s="1"/>
  <c r="BU5242" i="20" s="1"/>
  <c r="BU5243" i="20" s="1"/>
  <c r="BU5244" i="20" s="1"/>
  <c r="BU5245" i="20" s="1"/>
  <c r="BU5246" i="20" s="1"/>
  <c r="BU5247" i="20" s="1"/>
  <c r="BU5248" i="20" s="1"/>
  <c r="BU5249" i="20" s="1"/>
  <c r="BU5250" i="20" s="1"/>
  <c r="BU5251" i="20" s="1"/>
  <c r="BU5252" i="20" s="1"/>
  <c r="BU5253" i="20" s="1"/>
  <c r="BU5254" i="20" s="1"/>
  <c r="BU5255" i="20" s="1"/>
  <c r="BU5256" i="20" s="1"/>
  <c r="BU5257" i="20" s="1"/>
  <c r="BU5258" i="20" s="1"/>
  <c r="BU5259" i="20" s="1"/>
  <c r="BU5260" i="20" s="1"/>
  <c r="BU5261" i="20" s="1"/>
  <c r="BU5262" i="20" s="1"/>
  <c r="BU5263" i="20" s="1"/>
  <c r="BU5264" i="20" s="1"/>
  <c r="BU5265" i="20" s="1"/>
  <c r="BU5266" i="20" s="1"/>
  <c r="BU5267" i="20" s="1"/>
  <c r="BU5268" i="20" s="1"/>
  <c r="BU5269" i="20" s="1"/>
  <c r="BU5270" i="20" s="1"/>
  <c r="BU5271" i="20" s="1"/>
  <c r="BU5272" i="20" s="1"/>
  <c r="BU5273" i="20" s="1"/>
  <c r="BU5274" i="20" s="1"/>
  <c r="BU5275" i="20" s="1"/>
  <c r="BU5276" i="20" s="1"/>
  <c r="BU5277" i="20" s="1"/>
  <c r="BU5278" i="20" s="1"/>
  <c r="BU5279" i="20" s="1"/>
  <c r="BU5280" i="20" s="1"/>
  <c r="BU5281" i="20" s="1"/>
  <c r="BU5282" i="20" s="1"/>
  <c r="BU5283" i="20" s="1"/>
  <c r="BU5284" i="20" s="1"/>
  <c r="BU5285" i="20" s="1"/>
  <c r="BU5286" i="20" s="1"/>
  <c r="BU5287" i="20" s="1"/>
  <c r="BU5288" i="20" s="1"/>
  <c r="BU5289" i="20" s="1"/>
  <c r="BU5290" i="20" s="1"/>
  <c r="BU5291" i="20" s="1"/>
  <c r="BU5292" i="20" s="1"/>
  <c r="BU5293" i="20" s="1"/>
  <c r="BU5294" i="20" s="1"/>
  <c r="BU5295" i="20" s="1"/>
  <c r="BU5296" i="20" s="1"/>
  <c r="BU5297" i="20" s="1"/>
  <c r="BU5298" i="20" s="1"/>
  <c r="BU5299" i="20" s="1"/>
  <c r="BU5300" i="20" s="1"/>
  <c r="BU5301" i="20" s="1"/>
  <c r="BU5302" i="20" s="1"/>
  <c r="BU5303" i="20" s="1"/>
  <c r="BU5304" i="20" s="1"/>
  <c r="BU5305" i="20" s="1"/>
  <c r="BU5306" i="20" s="1"/>
  <c r="BU5307" i="20" s="1"/>
  <c r="BU5308" i="20" s="1"/>
  <c r="BU5309" i="20" s="1"/>
  <c r="BU5310" i="20" s="1"/>
  <c r="BU5311" i="20" s="1"/>
  <c r="BU5312" i="20" s="1"/>
  <c r="BU5313" i="20" s="1"/>
  <c r="BU5314" i="20" s="1"/>
  <c r="BU5315" i="20" s="1"/>
  <c r="BU5316" i="20" s="1"/>
  <c r="BU5317" i="20" s="1"/>
  <c r="BU5318" i="20" s="1"/>
  <c r="BU5319" i="20" s="1"/>
  <c r="BU5320" i="20" s="1"/>
  <c r="BU5321" i="20" s="1"/>
  <c r="BU5322" i="20" s="1"/>
  <c r="BU5323" i="20" s="1"/>
  <c r="BU5324" i="20" s="1"/>
  <c r="BU5325" i="20" s="1"/>
  <c r="BU5326" i="20" s="1"/>
  <c r="BU5327" i="20" s="1"/>
  <c r="BU5328" i="20" s="1"/>
  <c r="BU5329" i="20" s="1"/>
  <c r="BU5330" i="20" s="1"/>
  <c r="BU5331" i="20" s="1"/>
  <c r="BU5332" i="20" s="1"/>
  <c r="BU5333" i="20" s="1"/>
  <c r="BU5334" i="20" s="1"/>
  <c r="BU5335" i="20" s="1"/>
  <c r="BU5336" i="20" s="1"/>
  <c r="BU5337" i="20" s="1"/>
  <c r="BU5338" i="20" s="1"/>
  <c r="BU5339" i="20" s="1"/>
  <c r="BU5340" i="20" s="1"/>
  <c r="BU5341" i="20" s="1"/>
  <c r="BU5342" i="20" s="1"/>
  <c r="BU5343" i="20" s="1"/>
  <c r="BU5344" i="20" s="1"/>
  <c r="BU5345" i="20" s="1"/>
  <c r="BU5346" i="20" s="1"/>
  <c r="BU5347" i="20" s="1"/>
  <c r="BU5348" i="20" s="1"/>
  <c r="BU5349" i="20" s="1"/>
  <c r="BU5350" i="20" s="1"/>
  <c r="BU5351" i="20" s="1"/>
  <c r="BU5352" i="20" s="1"/>
  <c r="BU5353" i="20" s="1"/>
  <c r="BU5354" i="20" s="1"/>
  <c r="BU5355" i="20" s="1"/>
  <c r="BU5356" i="20" s="1"/>
  <c r="BU5357" i="20" s="1"/>
  <c r="BU5358" i="20" s="1"/>
  <c r="BU5359" i="20" s="1"/>
  <c r="BU5360" i="20" s="1"/>
  <c r="BU5361" i="20" s="1"/>
  <c r="BU5362" i="20" s="1"/>
  <c r="BU5363" i="20" s="1"/>
  <c r="BU5364" i="20" s="1"/>
  <c r="BU5365" i="20" s="1"/>
  <c r="BU5366" i="20" s="1"/>
  <c r="BU5367" i="20" s="1"/>
  <c r="BU5368" i="20" s="1"/>
  <c r="BU5369" i="20" s="1"/>
  <c r="BU5370" i="20" s="1"/>
  <c r="BU5371" i="20" s="1"/>
  <c r="BU5372" i="20" s="1"/>
  <c r="BU5373" i="20" s="1"/>
  <c r="BU5374" i="20" s="1"/>
  <c r="BU5375" i="20" s="1"/>
  <c r="BU5376" i="20" s="1"/>
  <c r="BU5377" i="20" s="1"/>
  <c r="BU5378" i="20" s="1"/>
  <c r="BU5379" i="20" s="1"/>
  <c r="BU5380" i="20" s="1"/>
  <c r="BU5381" i="20" s="1"/>
  <c r="BU5382" i="20" s="1"/>
  <c r="BU5383" i="20" s="1"/>
  <c r="BU5384" i="20" s="1"/>
  <c r="BU5385" i="20" s="1"/>
  <c r="BU5386" i="20" s="1"/>
  <c r="BU5387" i="20" s="1"/>
  <c r="BU5388" i="20" s="1"/>
  <c r="BU5389" i="20" s="1"/>
  <c r="BU5390" i="20" s="1"/>
  <c r="BU5391" i="20" s="1"/>
  <c r="BU5392" i="20" s="1"/>
  <c r="BU5393" i="20" s="1"/>
  <c r="BU5394" i="20" s="1"/>
  <c r="BU5395" i="20" s="1"/>
  <c r="BU5396" i="20" s="1"/>
  <c r="BU5397" i="20" s="1"/>
  <c r="BU5398" i="20" s="1"/>
  <c r="BU5399" i="20" s="1"/>
  <c r="BU5400" i="20" s="1"/>
  <c r="BU5401" i="20" s="1"/>
  <c r="BU5402" i="20" s="1"/>
  <c r="BU5403" i="20" s="1"/>
  <c r="BU5404" i="20" s="1"/>
  <c r="BU5405" i="20" s="1"/>
  <c r="BU5406" i="20" s="1"/>
  <c r="BU5407" i="20" s="1"/>
  <c r="BU5408" i="20" s="1"/>
  <c r="BU5409" i="20" s="1"/>
  <c r="BU5410" i="20" s="1"/>
  <c r="BU5411" i="20" s="1"/>
  <c r="BU5412" i="20" s="1"/>
  <c r="BU5413" i="20" s="1"/>
  <c r="BU5414" i="20" s="1"/>
  <c r="BU5415" i="20" s="1"/>
  <c r="BU5416" i="20" s="1"/>
  <c r="BU5417" i="20" s="1"/>
  <c r="BU5418" i="20" s="1"/>
  <c r="BU5419" i="20" s="1"/>
  <c r="BU5420" i="20" s="1"/>
  <c r="BU5421" i="20" s="1"/>
  <c r="BU5422" i="20" s="1"/>
  <c r="BU5423" i="20" s="1"/>
  <c r="BU5424" i="20" s="1"/>
  <c r="BU5425" i="20" s="1"/>
  <c r="BU5426" i="20" s="1"/>
  <c r="BU5427" i="20" s="1"/>
  <c r="BU5428" i="20" s="1"/>
  <c r="BU5429" i="20" s="1"/>
  <c r="BU5430" i="20" s="1"/>
  <c r="BU5431" i="20" s="1"/>
  <c r="BU5432" i="20" s="1"/>
  <c r="BU5433" i="20" s="1"/>
  <c r="BU5434" i="20" s="1"/>
  <c r="BU5435" i="20" s="1"/>
  <c r="BU5436" i="20" s="1"/>
  <c r="BU5437" i="20" s="1"/>
  <c r="BU5438" i="20" s="1"/>
  <c r="BU5439" i="20" s="1"/>
  <c r="BU5440" i="20" s="1"/>
  <c r="BU5441" i="20" s="1"/>
  <c r="BU5442" i="20" s="1"/>
  <c r="BU5443" i="20" s="1"/>
  <c r="BU5444" i="20" s="1"/>
  <c r="BU5445" i="20" s="1"/>
  <c r="BU5446" i="20" s="1"/>
  <c r="BU5447" i="20" s="1"/>
  <c r="BU5448" i="20" s="1"/>
  <c r="BU5449" i="20" s="1"/>
  <c r="BU5450" i="20" s="1"/>
  <c r="BU5451" i="20" s="1"/>
  <c r="BU5452" i="20" s="1"/>
  <c r="BU5453" i="20" s="1"/>
  <c r="BU5454" i="20" s="1"/>
  <c r="BU5455" i="20" s="1"/>
  <c r="BU5456" i="20" s="1"/>
  <c r="BU5457" i="20" s="1"/>
  <c r="BU5458" i="20" s="1"/>
  <c r="BU5459" i="20" s="1"/>
  <c r="BU5460" i="20" s="1"/>
  <c r="BU5461" i="20" s="1"/>
  <c r="BU5462" i="20" s="1"/>
  <c r="BU5463" i="20" s="1"/>
  <c r="BU5464" i="20" s="1"/>
  <c r="BU5465" i="20" s="1"/>
  <c r="BU5466" i="20" s="1"/>
  <c r="BU5467" i="20" s="1"/>
  <c r="BU5468" i="20" s="1"/>
  <c r="BU5469" i="20" s="1"/>
  <c r="BU5470" i="20" s="1"/>
  <c r="BU5471" i="20" s="1"/>
  <c r="BU5472" i="20" s="1"/>
  <c r="BU5473" i="20" s="1"/>
  <c r="BU5474" i="20" s="1"/>
  <c r="BU5475" i="20" s="1"/>
  <c r="BU5476" i="20" s="1"/>
  <c r="BU5477" i="20" s="1"/>
  <c r="BU5478" i="20" s="1"/>
  <c r="BU5479" i="20" s="1"/>
  <c r="BU5480" i="20" s="1"/>
  <c r="BU5481" i="20" s="1"/>
  <c r="BU5482" i="20" s="1"/>
  <c r="BU5483" i="20" s="1"/>
  <c r="BU5484" i="20" s="1"/>
  <c r="BU5485" i="20" s="1"/>
  <c r="BU5486" i="20" s="1"/>
  <c r="BU5487" i="20" s="1"/>
  <c r="BU5488" i="20" s="1"/>
  <c r="BU5489" i="20" s="1"/>
  <c r="BU5490" i="20" s="1"/>
  <c r="BU5491" i="20" s="1"/>
  <c r="BU5492" i="20" s="1"/>
  <c r="BU5493" i="20" s="1"/>
  <c r="BU5494" i="20" s="1"/>
  <c r="BU5495" i="20" s="1"/>
  <c r="BU5496" i="20" s="1"/>
  <c r="BU5497" i="20" s="1"/>
  <c r="BU5498" i="20" s="1"/>
  <c r="BU5499" i="20" s="1"/>
  <c r="BU5500" i="20" s="1"/>
  <c r="BU5501" i="20" s="1"/>
  <c r="BU5502" i="20" s="1"/>
  <c r="BU5503" i="20" s="1"/>
  <c r="BU5504" i="20" s="1"/>
  <c r="BU5505" i="20" s="1"/>
  <c r="BU5506" i="20" s="1"/>
  <c r="BU5507" i="20" s="1"/>
  <c r="BU5508" i="20" s="1"/>
  <c r="BU5509" i="20" s="1"/>
  <c r="BU5510" i="20" s="1"/>
  <c r="BU5511" i="20" s="1"/>
  <c r="BU5512" i="20" s="1"/>
  <c r="BU5513" i="20" s="1"/>
  <c r="BU5514" i="20" s="1"/>
  <c r="BU5515" i="20" s="1"/>
  <c r="BU5516" i="20" s="1"/>
  <c r="BU5517" i="20" s="1"/>
  <c r="BU5518" i="20" s="1"/>
  <c r="BU5519" i="20" s="1"/>
  <c r="BU5520" i="20" s="1"/>
  <c r="BU5521" i="20" s="1"/>
  <c r="BU5522" i="20" s="1"/>
  <c r="BU5523" i="20" s="1"/>
  <c r="BU5524" i="20" s="1"/>
  <c r="BU5525" i="20" s="1"/>
  <c r="BU5526" i="20" s="1"/>
  <c r="BU5527" i="20" s="1"/>
  <c r="BU5528" i="20" s="1"/>
  <c r="BU5529" i="20" s="1"/>
  <c r="BU5530" i="20" s="1"/>
  <c r="BU5531" i="20" s="1"/>
  <c r="BU5532" i="20" s="1"/>
  <c r="BU5533" i="20" s="1"/>
  <c r="BU5534" i="20" s="1"/>
  <c r="BU5535" i="20" s="1"/>
  <c r="BU5536" i="20" s="1"/>
  <c r="BU5537" i="20" s="1"/>
  <c r="BU5538" i="20" s="1"/>
  <c r="BU5539" i="20" s="1"/>
  <c r="BU5540" i="20" s="1"/>
  <c r="BU5541" i="20" s="1"/>
  <c r="BU5542" i="20" s="1"/>
  <c r="BU5543" i="20" s="1"/>
  <c r="BU5544" i="20" s="1"/>
  <c r="BU5545" i="20" s="1"/>
  <c r="BU5546" i="20" s="1"/>
  <c r="BU5547" i="20" s="1"/>
  <c r="BU5548" i="20" s="1"/>
  <c r="BU5549" i="20" s="1"/>
  <c r="BU5550" i="20" s="1"/>
  <c r="BU5551" i="20" s="1"/>
  <c r="BU5552" i="20" s="1"/>
  <c r="BU5553" i="20" s="1"/>
  <c r="BU5554" i="20" s="1"/>
  <c r="BU5555" i="20" s="1"/>
  <c r="BU5556" i="20" s="1"/>
  <c r="BU5557" i="20" s="1"/>
  <c r="BU5558" i="20" s="1"/>
  <c r="BU5559" i="20" s="1"/>
  <c r="BU5560" i="20" s="1"/>
  <c r="BU5561" i="20" s="1"/>
  <c r="BU5562" i="20" s="1"/>
  <c r="BU5563" i="20" s="1"/>
  <c r="BU5564" i="20" s="1"/>
  <c r="BU5565" i="20" s="1"/>
  <c r="BU5566" i="20" s="1"/>
  <c r="BU5567" i="20" s="1"/>
  <c r="BU5568" i="20" s="1"/>
  <c r="BU5569" i="20" s="1"/>
  <c r="BU5570" i="20" s="1"/>
  <c r="BU5571" i="20" s="1"/>
  <c r="BU5572" i="20" s="1"/>
  <c r="BU5573" i="20" s="1"/>
  <c r="BU5574" i="20" s="1"/>
  <c r="BU5575" i="20" s="1"/>
  <c r="BU5576" i="20" s="1"/>
  <c r="BU5577" i="20" s="1"/>
  <c r="BU5578" i="20" s="1"/>
  <c r="BU5579" i="20" s="1"/>
  <c r="BU5580" i="20" s="1"/>
  <c r="BU5581" i="20" s="1"/>
  <c r="BU5582" i="20" s="1"/>
  <c r="BU5583" i="20" s="1"/>
  <c r="BU5584" i="20" s="1"/>
  <c r="BU5585" i="20" s="1"/>
  <c r="BU5586" i="20" s="1"/>
  <c r="BU5587" i="20" s="1"/>
  <c r="BU5588" i="20" s="1"/>
  <c r="BU5589" i="20" s="1"/>
  <c r="BU5590" i="20" s="1"/>
  <c r="BU5591" i="20" s="1"/>
  <c r="BU5592" i="20" s="1"/>
  <c r="BU5593" i="20" s="1"/>
  <c r="BU5594" i="20" s="1"/>
  <c r="BU5595" i="20" s="1"/>
  <c r="BU5596" i="20" s="1"/>
  <c r="BU5597" i="20" s="1"/>
  <c r="BU5598" i="20" s="1"/>
  <c r="BU5599" i="20" s="1"/>
  <c r="BU5600" i="20" s="1"/>
  <c r="BU5601" i="20" s="1"/>
  <c r="BU5602" i="20" s="1"/>
  <c r="BU5603" i="20" s="1"/>
  <c r="BU5604" i="20" s="1"/>
  <c r="BU5605" i="20" s="1"/>
  <c r="BU5606" i="20" s="1"/>
  <c r="BU5607" i="20" s="1"/>
  <c r="BU5608" i="20" s="1"/>
  <c r="BU5609" i="20" s="1"/>
  <c r="BU5610" i="20" s="1"/>
  <c r="BU5611" i="20" s="1"/>
  <c r="BU5612" i="20" s="1"/>
  <c r="BU5613" i="20" s="1"/>
  <c r="BU5614" i="20" s="1"/>
  <c r="BU5615" i="20" s="1"/>
  <c r="BU5616" i="20" s="1"/>
  <c r="BU5617" i="20" s="1"/>
  <c r="BU5618" i="20" s="1"/>
  <c r="BU5619" i="20" s="1"/>
  <c r="BU5620" i="20" s="1"/>
  <c r="BU5621" i="20" s="1"/>
  <c r="BU5622" i="20" s="1"/>
  <c r="BU5623" i="20" s="1"/>
  <c r="BU5624" i="20" s="1"/>
  <c r="BU5625" i="20" s="1"/>
  <c r="BU5626" i="20" s="1"/>
  <c r="BU5627" i="20" s="1"/>
  <c r="BU5628" i="20" s="1"/>
  <c r="BU5629" i="20" s="1"/>
  <c r="BU5630" i="20" s="1"/>
  <c r="BU5631" i="20" s="1"/>
  <c r="BU5632" i="20" s="1"/>
  <c r="BU5633" i="20" s="1"/>
  <c r="BU5634" i="20" s="1"/>
  <c r="BU5635" i="20" s="1"/>
  <c r="BU5636" i="20" s="1"/>
  <c r="BU5637" i="20" s="1"/>
  <c r="BU5638" i="20" s="1"/>
  <c r="BU5639" i="20" s="1"/>
  <c r="BU5640" i="20" s="1"/>
  <c r="BU5641" i="20" s="1"/>
  <c r="BU5642" i="20" s="1"/>
  <c r="BU5643" i="20" s="1"/>
  <c r="BU5644" i="20" s="1"/>
  <c r="BU5645" i="20" s="1"/>
  <c r="BU5646" i="20" s="1"/>
  <c r="BU5647" i="20" s="1"/>
  <c r="BU5648" i="20" s="1"/>
  <c r="BU5649" i="20" s="1"/>
  <c r="BU5650" i="20" s="1"/>
  <c r="BU5651" i="20" s="1"/>
  <c r="BU5652" i="20" s="1"/>
  <c r="BU5653" i="20" s="1"/>
  <c r="BU5654" i="20" s="1"/>
  <c r="BU5655" i="20" s="1"/>
  <c r="BU5656" i="20" s="1"/>
  <c r="BU5657" i="20" s="1"/>
  <c r="BU5658" i="20" s="1"/>
  <c r="BU5659" i="20" s="1"/>
  <c r="BU5660" i="20" s="1"/>
  <c r="BU5661" i="20" s="1"/>
  <c r="BU5662" i="20" s="1"/>
  <c r="BU5663" i="20" s="1"/>
  <c r="BU5664" i="20" s="1"/>
  <c r="BU5665" i="20" s="1"/>
  <c r="BU5666" i="20" s="1"/>
  <c r="BU5667" i="20" s="1"/>
  <c r="BU5668" i="20" s="1"/>
  <c r="BU5669" i="20" s="1"/>
  <c r="BU5670" i="20" s="1"/>
  <c r="BU5671" i="20" s="1"/>
  <c r="BU5672" i="20" s="1"/>
  <c r="BU5673" i="20" s="1"/>
  <c r="BU5674" i="20" s="1"/>
  <c r="BU5675" i="20" s="1"/>
  <c r="BU5676" i="20" s="1"/>
  <c r="BU5677" i="20" s="1"/>
  <c r="BU5678" i="20" s="1"/>
  <c r="BU5679" i="20" s="1"/>
  <c r="BU5680" i="20" s="1"/>
  <c r="BU5681" i="20" s="1"/>
  <c r="BU5682" i="20" s="1"/>
  <c r="BU5683" i="20" s="1"/>
  <c r="BU5684" i="20" s="1"/>
  <c r="BU5685" i="20" s="1"/>
  <c r="BU5686" i="20" s="1"/>
  <c r="BU5687" i="20" s="1"/>
  <c r="BU5688" i="20" s="1"/>
  <c r="BU5689" i="20" s="1"/>
  <c r="BU5690" i="20" s="1"/>
  <c r="BU5691" i="20" s="1"/>
  <c r="BU5692" i="20" s="1"/>
  <c r="BU5693" i="20" s="1"/>
  <c r="BU5694" i="20" s="1"/>
  <c r="BU5695" i="20" s="1"/>
  <c r="BU5696" i="20" s="1"/>
  <c r="BU5697" i="20" s="1"/>
  <c r="BU5698" i="20" s="1"/>
  <c r="BU5699" i="20" s="1"/>
  <c r="BU5700" i="20" s="1"/>
  <c r="BU5701" i="20" s="1"/>
  <c r="BU5702" i="20" s="1"/>
  <c r="BU5703" i="20" s="1"/>
  <c r="BU5704" i="20" s="1"/>
  <c r="BU5705" i="20" s="1"/>
  <c r="BU5706" i="20" s="1"/>
  <c r="BU5707" i="20" s="1"/>
  <c r="BU5708" i="20" s="1"/>
  <c r="BU5709" i="20" s="1"/>
  <c r="BU5710" i="20" s="1"/>
  <c r="BU5711" i="20" s="1"/>
  <c r="BU5712" i="20" s="1"/>
  <c r="BU5713" i="20" s="1"/>
  <c r="BU5714" i="20" s="1"/>
  <c r="BU5715" i="20" s="1"/>
  <c r="BU5716" i="20" s="1"/>
  <c r="BU5717" i="20" s="1"/>
  <c r="BU5718" i="20" s="1"/>
  <c r="BU5719" i="20" s="1"/>
  <c r="BU5720" i="20" s="1"/>
  <c r="BU5721" i="20" s="1"/>
  <c r="BU5722" i="20" s="1"/>
  <c r="BU5723" i="20" s="1"/>
  <c r="BU5724" i="20" s="1"/>
  <c r="BU5725" i="20" s="1"/>
  <c r="BU5726" i="20" s="1"/>
  <c r="BU5727" i="20" s="1"/>
  <c r="BU5728" i="20" s="1"/>
  <c r="BU5729" i="20" s="1"/>
  <c r="BU5730" i="20" s="1"/>
  <c r="BU5731" i="20" s="1"/>
  <c r="BU5732" i="20" s="1"/>
  <c r="BU5733" i="20" s="1"/>
  <c r="BU5734" i="20" s="1"/>
  <c r="BU5735" i="20" s="1"/>
  <c r="BU5736" i="20" s="1"/>
  <c r="BU5737" i="20" s="1"/>
  <c r="BU5738" i="20" s="1"/>
  <c r="BU5739" i="20" s="1"/>
  <c r="BU5740" i="20" s="1"/>
  <c r="BU5741" i="20" s="1"/>
  <c r="BU5742" i="20" s="1"/>
  <c r="BU5743" i="20" s="1"/>
  <c r="BU5744" i="20" s="1"/>
  <c r="BU5745" i="20" s="1"/>
  <c r="BU5746" i="20" s="1"/>
  <c r="BU5747" i="20" s="1"/>
  <c r="BU5748" i="20" s="1"/>
  <c r="BU5749" i="20" s="1"/>
  <c r="BU5750" i="20" s="1"/>
  <c r="BU5751" i="20" s="1"/>
  <c r="BU5752" i="20" s="1"/>
  <c r="BU5753" i="20" s="1"/>
  <c r="BU5754" i="20" s="1"/>
  <c r="BU5755" i="20" s="1"/>
  <c r="BU5756" i="20" s="1"/>
  <c r="BU5757" i="20" s="1"/>
  <c r="BU5758" i="20" s="1"/>
  <c r="BU5759" i="20" s="1"/>
  <c r="BU5760" i="20" s="1"/>
  <c r="BU5761" i="20" s="1"/>
  <c r="BU5762" i="20" s="1"/>
  <c r="BU5763" i="20" s="1"/>
  <c r="BU5764" i="20" s="1"/>
  <c r="BU5765" i="20" s="1"/>
  <c r="BU5766" i="20" s="1"/>
  <c r="BU5767" i="20" s="1"/>
  <c r="BU5768" i="20" s="1"/>
  <c r="BU5769" i="20" s="1"/>
  <c r="BU5770" i="20" s="1"/>
  <c r="BU5771" i="20" s="1"/>
  <c r="BU5772" i="20" s="1"/>
  <c r="BU5773" i="20" s="1"/>
  <c r="BU5774" i="20" s="1"/>
  <c r="BU5775" i="20" s="1"/>
  <c r="BU5776" i="20" s="1"/>
  <c r="BU5777" i="20" s="1"/>
  <c r="BU5778" i="20" s="1"/>
  <c r="BU5779" i="20" s="1"/>
  <c r="BU5780" i="20" s="1"/>
  <c r="BU5781" i="20" s="1"/>
  <c r="BU5782" i="20" s="1"/>
  <c r="BU5783" i="20" s="1"/>
  <c r="BU5784" i="20" s="1"/>
  <c r="BU5785" i="20" s="1"/>
  <c r="BU5786" i="20" s="1"/>
  <c r="BU5787" i="20" s="1"/>
  <c r="BU5788" i="20" s="1"/>
  <c r="BU5789" i="20" s="1"/>
  <c r="BU5790" i="20" s="1"/>
  <c r="BU5791" i="20" s="1"/>
  <c r="BU5792" i="20" s="1"/>
  <c r="BU5793" i="20" s="1"/>
  <c r="BU5794" i="20" s="1"/>
  <c r="BU5795" i="20" s="1"/>
  <c r="BU5796" i="20" s="1"/>
  <c r="BU5797" i="20" s="1"/>
  <c r="BU5798" i="20" s="1"/>
  <c r="BU5799" i="20" s="1"/>
  <c r="BU5800" i="20" s="1"/>
  <c r="BU5801" i="20" s="1"/>
  <c r="BU5802" i="20" s="1"/>
  <c r="BU5803" i="20" s="1"/>
  <c r="BU5804" i="20" s="1"/>
  <c r="BU5805" i="20" s="1"/>
  <c r="BU5806" i="20" s="1"/>
  <c r="BU5807" i="20" s="1"/>
  <c r="BU5808" i="20" s="1"/>
  <c r="BU5809" i="20" s="1"/>
  <c r="BU5810" i="20" s="1"/>
  <c r="BU5811" i="20" s="1"/>
  <c r="BU5812" i="20" s="1"/>
  <c r="BU5813" i="20" s="1"/>
  <c r="BU5814" i="20" s="1"/>
  <c r="BU5815" i="20" s="1"/>
  <c r="BU5816" i="20" s="1"/>
  <c r="BU5817" i="20" s="1"/>
  <c r="BU5818" i="20" s="1"/>
  <c r="BU5819" i="20" s="1"/>
  <c r="BU5820" i="20" s="1"/>
  <c r="BU5821" i="20" s="1"/>
  <c r="BU5822" i="20" s="1"/>
  <c r="BU5823" i="20" s="1"/>
  <c r="BU5824" i="20" s="1"/>
  <c r="BU5825" i="20" s="1"/>
  <c r="BU5826" i="20" s="1"/>
  <c r="BU5827" i="20" s="1"/>
  <c r="BU5828" i="20" s="1"/>
  <c r="BU5829" i="20" s="1"/>
  <c r="BU5830" i="20" s="1"/>
  <c r="BU5831" i="20" s="1"/>
  <c r="BU5832" i="20" s="1"/>
  <c r="BU5833" i="20" s="1"/>
  <c r="BU5834" i="20" s="1"/>
  <c r="BU5835" i="20" s="1"/>
  <c r="BU5836" i="20" s="1"/>
  <c r="BU5837" i="20" s="1"/>
  <c r="BU5838" i="20" s="1"/>
  <c r="BU5839" i="20" s="1"/>
  <c r="BU5840" i="20" s="1"/>
  <c r="BU5841" i="20" s="1"/>
  <c r="BU5842" i="20" s="1"/>
  <c r="BU5843" i="20" s="1"/>
  <c r="BU5844" i="20" s="1"/>
  <c r="BU5845" i="20" s="1"/>
  <c r="BU5846" i="20" s="1"/>
  <c r="BU5847" i="20" s="1"/>
  <c r="BU5848" i="20" s="1"/>
  <c r="BU5849" i="20" s="1"/>
  <c r="BU5850" i="20" s="1"/>
  <c r="BU5851" i="20" s="1"/>
  <c r="BU5852" i="20" s="1"/>
  <c r="BU5853" i="20" s="1"/>
  <c r="BU5854" i="20" s="1"/>
  <c r="BU5855" i="20" s="1"/>
  <c r="BU5856" i="20" s="1"/>
  <c r="BU5857" i="20" s="1"/>
  <c r="BU5858" i="20" s="1"/>
  <c r="BU5859" i="20" s="1"/>
  <c r="BU5860" i="20" s="1"/>
  <c r="BU5861" i="20" s="1"/>
  <c r="BU5862" i="20" s="1"/>
  <c r="BU5863" i="20" s="1"/>
  <c r="BU5864" i="20" s="1"/>
  <c r="BU5865" i="20" s="1"/>
  <c r="BU5866" i="20" s="1"/>
  <c r="BU5867" i="20" s="1"/>
  <c r="BU5868" i="20" s="1"/>
  <c r="BU5869" i="20" s="1"/>
  <c r="BU5870" i="20" s="1"/>
  <c r="BU5871" i="20" s="1"/>
  <c r="BU5872" i="20" s="1"/>
  <c r="BU5873" i="20" s="1"/>
  <c r="BU5874" i="20" s="1"/>
  <c r="BU5875" i="20" s="1"/>
  <c r="BU5876" i="20" s="1"/>
  <c r="BU5877" i="20" s="1"/>
  <c r="BU5878" i="20" s="1"/>
  <c r="BU5879" i="20" s="1"/>
  <c r="BU5880" i="20" s="1"/>
  <c r="BU5881" i="20" s="1"/>
  <c r="BU5882" i="20" s="1"/>
  <c r="BU5883" i="20" s="1"/>
  <c r="BU5884" i="20" s="1"/>
  <c r="BU5885" i="20" s="1"/>
  <c r="BU5886" i="20" s="1"/>
  <c r="BU5887" i="20" s="1"/>
  <c r="BU5888" i="20" s="1"/>
  <c r="BU5889" i="20" s="1"/>
  <c r="BU5890" i="20" s="1"/>
  <c r="BU5891" i="20" s="1"/>
  <c r="BU5892" i="20" s="1"/>
  <c r="BU5893" i="20" s="1"/>
  <c r="BU5894" i="20" s="1"/>
  <c r="BU5895" i="20" s="1"/>
  <c r="BU5896" i="20" s="1"/>
  <c r="BU5897" i="20" s="1"/>
  <c r="BU5898" i="20" s="1"/>
  <c r="BU5899" i="20" s="1"/>
  <c r="BU5900" i="20" s="1"/>
  <c r="BU5901" i="20" s="1"/>
  <c r="BU5902" i="20" s="1"/>
  <c r="BU5903" i="20" s="1"/>
  <c r="BU5904" i="20" s="1"/>
  <c r="BU5905" i="20" s="1"/>
  <c r="BU5906" i="20" s="1"/>
  <c r="BU5907" i="20" s="1"/>
  <c r="BU5908" i="20" s="1"/>
  <c r="BU5909" i="20" s="1"/>
  <c r="BU5910" i="20" s="1"/>
  <c r="BU5911" i="20" s="1"/>
  <c r="BU5912" i="20" s="1"/>
  <c r="BU5913" i="20" s="1"/>
  <c r="BU5914" i="20" s="1"/>
  <c r="BU5915" i="20" s="1"/>
  <c r="BU5916" i="20" s="1"/>
  <c r="BU5917" i="20" s="1"/>
  <c r="BU5918" i="20" s="1"/>
  <c r="BU5919" i="20" s="1"/>
  <c r="BU5920" i="20" s="1"/>
  <c r="BU5921" i="20" s="1"/>
  <c r="BU5922" i="20" s="1"/>
  <c r="BU5923" i="20" s="1"/>
  <c r="BU5924" i="20" s="1"/>
  <c r="BU5925" i="20" s="1"/>
  <c r="BU5926" i="20" s="1"/>
  <c r="BU5927" i="20" s="1"/>
  <c r="BU5928" i="20" s="1"/>
  <c r="BU5929" i="20" s="1"/>
  <c r="BU5930" i="20" s="1"/>
  <c r="BU5931" i="20" s="1"/>
  <c r="BU5932" i="20" s="1"/>
  <c r="BU5933" i="20" s="1"/>
  <c r="BU5934" i="20" s="1"/>
  <c r="BU5935" i="20" s="1"/>
  <c r="BU5936" i="20" s="1"/>
  <c r="BU5937" i="20" s="1"/>
  <c r="BU5938" i="20" s="1"/>
  <c r="BU5939" i="20" s="1"/>
  <c r="BU5940" i="20" s="1"/>
  <c r="BU5941" i="20" s="1"/>
  <c r="BU5942" i="20" s="1"/>
  <c r="BU5943" i="20" s="1"/>
  <c r="BU5944" i="20" s="1"/>
  <c r="BU5945" i="20" s="1"/>
  <c r="BU5946" i="20" s="1"/>
  <c r="BU5947" i="20" s="1"/>
  <c r="BU5948" i="20" s="1"/>
  <c r="BU5949" i="20" s="1"/>
  <c r="BU5950" i="20" s="1"/>
  <c r="BU5951" i="20" s="1"/>
  <c r="BU5952" i="20" s="1"/>
  <c r="BU5953" i="20" s="1"/>
  <c r="BU5954" i="20" s="1"/>
  <c r="BU5955" i="20" s="1"/>
  <c r="BU5956" i="20" s="1"/>
  <c r="BU5957" i="20" s="1"/>
  <c r="BU5958" i="20" s="1"/>
  <c r="BU5959" i="20" s="1"/>
  <c r="BU5960" i="20" s="1"/>
  <c r="BU5961" i="20" s="1"/>
  <c r="BU5962" i="20" s="1"/>
  <c r="BU5963" i="20" s="1"/>
  <c r="BU5964" i="20" s="1"/>
  <c r="BU5965" i="20" s="1"/>
  <c r="BU5966" i="20" s="1"/>
  <c r="BU5967" i="20" s="1"/>
  <c r="BU5968" i="20" s="1"/>
  <c r="BU5969" i="20" s="1"/>
  <c r="BU5970" i="20" s="1"/>
  <c r="BU5971" i="20" s="1"/>
  <c r="BU5972" i="20" s="1"/>
  <c r="BU5973" i="20" s="1"/>
  <c r="BU5974" i="20" s="1"/>
  <c r="BU5975" i="20" s="1"/>
  <c r="BU5976" i="20" s="1"/>
  <c r="BU5977" i="20" s="1"/>
  <c r="BU5978" i="20" s="1"/>
  <c r="BU5979" i="20" s="1"/>
  <c r="BU5980" i="20" s="1"/>
  <c r="BU5981" i="20" s="1"/>
  <c r="BU5982" i="20" s="1"/>
  <c r="BU5983" i="20" s="1"/>
  <c r="BU5984" i="20" s="1"/>
  <c r="BU5985" i="20" s="1"/>
  <c r="BU5986" i="20" s="1"/>
  <c r="BU5987" i="20" s="1"/>
  <c r="BU5988" i="20" s="1"/>
  <c r="BU5989" i="20" s="1"/>
  <c r="BU5990" i="20" s="1"/>
  <c r="BU5991" i="20" s="1"/>
  <c r="BU5992" i="20" s="1"/>
  <c r="BU5993" i="20" s="1"/>
  <c r="BU5994" i="20" s="1"/>
  <c r="BU5995" i="20" s="1"/>
  <c r="BU5996" i="20" s="1"/>
  <c r="BU5997" i="20" s="1"/>
  <c r="BU5998" i="20" s="1"/>
  <c r="BU5999" i="20" s="1"/>
  <c r="BU6000" i="20" s="1"/>
  <c r="BU6001" i="20" s="1"/>
  <c r="BU6002" i="20" s="1"/>
  <c r="BU6003" i="20" s="1"/>
  <c r="BU6004" i="20" s="1"/>
  <c r="BU6005" i="20" s="1"/>
  <c r="BU6006" i="20" s="1"/>
  <c r="BU6007" i="20" s="1"/>
  <c r="BU6008" i="20" s="1"/>
  <c r="BU6009" i="20" s="1"/>
  <c r="BU6010" i="20" s="1"/>
  <c r="BU6011" i="20" s="1"/>
  <c r="BU6012" i="20" s="1"/>
  <c r="BU6013" i="20" s="1"/>
  <c r="BU6014" i="20" s="1"/>
  <c r="BU6015" i="20" s="1"/>
  <c r="BU6016" i="20" s="1"/>
  <c r="BU6017" i="20" s="1"/>
  <c r="BU6018" i="20" s="1"/>
  <c r="BU6019" i="20" s="1"/>
  <c r="BU6020" i="20" s="1"/>
  <c r="BU6021" i="20" s="1"/>
  <c r="BU6022" i="20" s="1"/>
  <c r="BU6023" i="20" s="1"/>
  <c r="BU6024" i="20" s="1"/>
  <c r="BU6025" i="20" s="1"/>
  <c r="BU6026" i="20" s="1"/>
  <c r="BU6027" i="20" s="1"/>
  <c r="BU6028" i="20" s="1"/>
  <c r="BU6029" i="20" s="1"/>
  <c r="BU6030" i="20" s="1"/>
  <c r="BU6031" i="20" s="1"/>
  <c r="BU6032" i="20" s="1"/>
  <c r="BU6033" i="20" s="1"/>
  <c r="BU6034" i="20" s="1"/>
  <c r="BU6035" i="20" s="1"/>
  <c r="BU6036" i="20" s="1"/>
  <c r="BU6037" i="20" s="1"/>
  <c r="BU6038" i="20" s="1"/>
  <c r="BU6039" i="20" s="1"/>
  <c r="BU6040" i="20" s="1"/>
  <c r="BU6041" i="20" s="1"/>
  <c r="BU6042" i="20" s="1"/>
  <c r="BU6043" i="20" s="1"/>
  <c r="BU6044" i="20" s="1"/>
  <c r="BU6045" i="20" s="1"/>
  <c r="BU6046" i="20" s="1"/>
  <c r="BU6047" i="20" s="1"/>
  <c r="BU6048" i="20" s="1"/>
  <c r="BU6049" i="20" s="1"/>
  <c r="BU6050" i="20" s="1"/>
  <c r="BU6051" i="20" s="1"/>
  <c r="BU6052" i="20" s="1"/>
  <c r="BU6053" i="20" s="1"/>
  <c r="BU6054" i="20" s="1"/>
  <c r="BU6055" i="20" s="1"/>
  <c r="BU6056" i="20" s="1"/>
  <c r="BU6057" i="20" s="1"/>
  <c r="BU6058" i="20" s="1"/>
  <c r="BU6059" i="20" s="1"/>
  <c r="BU6060" i="20" s="1"/>
  <c r="BU6061" i="20" s="1"/>
  <c r="BU6062" i="20" s="1"/>
  <c r="BU6063" i="20" s="1"/>
  <c r="BU6064" i="20" s="1"/>
  <c r="BU6065" i="20" s="1"/>
  <c r="BU6066" i="20" s="1"/>
  <c r="BU6067" i="20" s="1"/>
  <c r="BU6068" i="20" s="1"/>
  <c r="BU6069" i="20" s="1"/>
  <c r="BU6070" i="20" s="1"/>
  <c r="BU6071" i="20" s="1"/>
  <c r="BU6072" i="20" s="1"/>
  <c r="BU6073" i="20" s="1"/>
  <c r="BU6074" i="20" s="1"/>
  <c r="BU6075" i="20" s="1"/>
  <c r="BU6076" i="20" s="1"/>
  <c r="BU6077" i="20" s="1"/>
  <c r="BU6078" i="20" s="1"/>
  <c r="BU6079" i="20" s="1"/>
  <c r="BU6080" i="20" s="1"/>
  <c r="BU6081" i="20" s="1"/>
  <c r="BU6082" i="20" s="1"/>
  <c r="BU6083" i="20" s="1"/>
  <c r="BU6084" i="20" s="1"/>
  <c r="BU6085" i="20" s="1"/>
  <c r="BU6086" i="20" s="1"/>
  <c r="BU6087" i="20" s="1"/>
  <c r="BU6088" i="20" s="1"/>
  <c r="BU6089" i="20" s="1"/>
  <c r="BU6090" i="20" s="1"/>
  <c r="BU6091" i="20" s="1"/>
  <c r="BU6092" i="20" s="1"/>
  <c r="BU6093" i="20" s="1"/>
  <c r="BU6094" i="20" s="1"/>
  <c r="BU6095" i="20" s="1"/>
  <c r="BU6096" i="20" s="1"/>
  <c r="BU6097" i="20" s="1"/>
  <c r="BU6098" i="20" s="1"/>
  <c r="BU6099" i="20" s="1"/>
  <c r="BU6100" i="20" s="1"/>
  <c r="BU6101" i="20" s="1"/>
  <c r="BU6102" i="20" s="1"/>
  <c r="BU6103" i="20" s="1"/>
  <c r="BU6104" i="20" s="1"/>
  <c r="BU6105" i="20" s="1"/>
  <c r="BU6106" i="20" s="1"/>
  <c r="BU6107" i="20" s="1"/>
  <c r="BU6108" i="20" s="1"/>
  <c r="BU6109" i="20" s="1"/>
  <c r="BU6110" i="20" s="1"/>
  <c r="BU6111" i="20" s="1"/>
  <c r="BU6112" i="20" s="1"/>
  <c r="BU6113" i="20" s="1"/>
  <c r="BU6114" i="20" s="1"/>
  <c r="BU6115" i="20" s="1"/>
  <c r="BU6116" i="20" s="1"/>
  <c r="BU6117" i="20" s="1"/>
  <c r="BU6118" i="20" s="1"/>
  <c r="BU6119" i="20" s="1"/>
  <c r="BU6120" i="20" s="1"/>
  <c r="BU6121" i="20" s="1"/>
  <c r="BU6122" i="20" s="1"/>
  <c r="BU6123" i="20" s="1"/>
  <c r="BU6124" i="20" s="1"/>
  <c r="BU6125" i="20" s="1"/>
  <c r="BU6126" i="20" s="1"/>
  <c r="BU6127" i="20" s="1"/>
  <c r="BU6128" i="20" s="1"/>
  <c r="BU6129" i="20" s="1"/>
  <c r="BU6130" i="20" s="1"/>
  <c r="BU6131" i="20" s="1"/>
  <c r="BU6132" i="20" s="1"/>
  <c r="BU6133" i="20" s="1"/>
  <c r="BU6134" i="20" s="1"/>
  <c r="BU6135" i="20" s="1"/>
  <c r="BU6136" i="20" s="1"/>
  <c r="BU6137" i="20" s="1"/>
  <c r="BU6138" i="20" s="1"/>
  <c r="BU6139" i="20" s="1"/>
  <c r="BU6140" i="20" s="1"/>
  <c r="BU6141" i="20" s="1"/>
  <c r="BU6142" i="20" s="1"/>
  <c r="BU6143" i="20" s="1"/>
  <c r="BU6144" i="20" s="1"/>
  <c r="BU6145" i="20" s="1"/>
  <c r="BU6146" i="20" s="1"/>
  <c r="BU6147" i="20" s="1"/>
  <c r="BU6148" i="20" s="1"/>
  <c r="BU6149" i="20" s="1"/>
  <c r="BU6150" i="20" s="1"/>
  <c r="BU6151" i="20" s="1"/>
  <c r="BU6152" i="20" s="1"/>
  <c r="BU6153" i="20" s="1"/>
  <c r="BU6154" i="20" s="1"/>
  <c r="BU6155" i="20" s="1"/>
  <c r="BU6156" i="20" s="1"/>
  <c r="BU6157" i="20" s="1"/>
  <c r="BU6158" i="20" s="1"/>
  <c r="BU6159" i="20" s="1"/>
  <c r="BU6160" i="20" s="1"/>
  <c r="BU6161" i="20" s="1"/>
  <c r="BU6162" i="20" s="1"/>
  <c r="BU6163" i="20" s="1"/>
  <c r="BU6164" i="20" s="1"/>
  <c r="BU6165" i="20" s="1"/>
  <c r="BU6166" i="20" s="1"/>
  <c r="BU6167" i="20" s="1"/>
  <c r="BU6168" i="20" s="1"/>
  <c r="BU6169" i="20" s="1"/>
  <c r="BU6170" i="20" s="1"/>
  <c r="BU6171" i="20" s="1"/>
  <c r="BU6172" i="20" s="1"/>
  <c r="BU6173" i="20" s="1"/>
  <c r="BU6174" i="20" s="1"/>
  <c r="BU6175" i="20" s="1"/>
  <c r="BU6176" i="20" s="1"/>
  <c r="BU6177" i="20" s="1"/>
  <c r="BU6178" i="20" s="1"/>
  <c r="BU6179" i="20" s="1"/>
  <c r="BU6180" i="20" s="1"/>
  <c r="BU6181" i="20" s="1"/>
  <c r="BU6182" i="20" s="1"/>
  <c r="BU6183" i="20" s="1"/>
  <c r="BU6184" i="20" s="1"/>
  <c r="BU6185" i="20" s="1"/>
  <c r="BU6186" i="20" s="1"/>
  <c r="BU6187" i="20" s="1"/>
  <c r="BU6188" i="20" s="1"/>
  <c r="BU6189" i="20" s="1"/>
  <c r="BU6190" i="20" s="1"/>
  <c r="BU6191" i="20" s="1"/>
  <c r="BU6192" i="20" s="1"/>
  <c r="BU6193" i="20" s="1"/>
  <c r="BU6194" i="20" s="1"/>
  <c r="BU6195" i="20" s="1"/>
  <c r="BU6196" i="20" s="1"/>
  <c r="BU6197" i="20" s="1"/>
  <c r="BU6198" i="20" s="1"/>
  <c r="BU6199" i="20" s="1"/>
  <c r="BU6200" i="20" s="1"/>
  <c r="BU6201" i="20" s="1"/>
  <c r="BU6202" i="20" s="1"/>
  <c r="BU6203" i="20" s="1"/>
  <c r="BU6204" i="20" s="1"/>
  <c r="BU6205" i="20" s="1"/>
  <c r="BU6206" i="20" s="1"/>
  <c r="BU6207" i="20" s="1"/>
  <c r="BU6208" i="20" s="1"/>
  <c r="BU6209" i="20" s="1"/>
  <c r="BU6210" i="20" s="1"/>
  <c r="BU6211" i="20" s="1"/>
  <c r="BU6212" i="20" s="1"/>
  <c r="BU6213" i="20" s="1"/>
  <c r="BU6214" i="20" s="1"/>
  <c r="BU6215" i="20" s="1"/>
  <c r="BU6216" i="20" s="1"/>
  <c r="BU6217" i="20" s="1"/>
  <c r="BU6218" i="20" s="1"/>
  <c r="BU6219" i="20" s="1"/>
  <c r="BU6220" i="20" s="1"/>
  <c r="BU6221" i="20" s="1"/>
  <c r="BU6222" i="20" s="1"/>
  <c r="BU6223" i="20" s="1"/>
  <c r="BU6224" i="20" s="1"/>
  <c r="BU6225" i="20" s="1"/>
  <c r="BU6226" i="20" s="1"/>
  <c r="BU6227" i="20" s="1"/>
  <c r="BU6228" i="20" s="1"/>
  <c r="BU6229" i="20" s="1"/>
  <c r="BU6230" i="20" s="1"/>
  <c r="BU6231" i="20" s="1"/>
  <c r="BU6232" i="20" s="1"/>
  <c r="BU6233" i="20" s="1"/>
  <c r="BU6234" i="20" s="1"/>
  <c r="BU6235" i="20" s="1"/>
  <c r="BU6236" i="20" s="1"/>
  <c r="BU6237" i="20" s="1"/>
  <c r="BU6238" i="20" s="1"/>
  <c r="BU6239" i="20" s="1"/>
  <c r="BU6240" i="20" s="1"/>
  <c r="BU6241" i="20" s="1"/>
  <c r="BU6242" i="20" s="1"/>
  <c r="BU6243" i="20" s="1"/>
  <c r="BU6244" i="20" s="1"/>
  <c r="BU6245" i="20" s="1"/>
  <c r="BU6246" i="20" s="1"/>
  <c r="BU6247" i="20" s="1"/>
  <c r="BU6248" i="20" s="1"/>
  <c r="BU6249" i="20" s="1"/>
  <c r="BU6250" i="20" s="1"/>
  <c r="BU6251" i="20" s="1"/>
  <c r="BU6252" i="20" s="1"/>
  <c r="BU6253" i="20" s="1"/>
  <c r="BU6254" i="20" s="1"/>
  <c r="BU6255" i="20" s="1"/>
  <c r="BU6256" i="20" s="1"/>
  <c r="BU6257" i="20" s="1"/>
  <c r="BU6258" i="20" s="1"/>
  <c r="BU6259" i="20" s="1"/>
  <c r="BU6260" i="20" s="1"/>
  <c r="BU6261" i="20" s="1"/>
  <c r="BU6262" i="20" s="1"/>
  <c r="BU6263" i="20" s="1"/>
  <c r="BU6264" i="20" s="1"/>
  <c r="BU6265" i="20" s="1"/>
  <c r="BU6266" i="20" s="1"/>
  <c r="BU6267" i="20" s="1"/>
  <c r="BU6268" i="20" s="1"/>
  <c r="BU6269" i="20" s="1"/>
  <c r="BU6270" i="20" s="1"/>
  <c r="BU6271" i="20" s="1"/>
  <c r="BU6272" i="20" s="1"/>
  <c r="BU6273" i="20" s="1"/>
  <c r="BU6274" i="20" s="1"/>
  <c r="BU6275" i="20" s="1"/>
  <c r="BU6276" i="20" s="1"/>
  <c r="BU6277" i="20" s="1"/>
  <c r="BU6278" i="20" s="1"/>
  <c r="BU6279" i="20" s="1"/>
  <c r="BU6280" i="20" s="1"/>
  <c r="BU6281" i="20" s="1"/>
  <c r="BU6282" i="20" s="1"/>
  <c r="BU6283" i="20" s="1"/>
  <c r="BU6284" i="20" s="1"/>
  <c r="BU6285" i="20" s="1"/>
  <c r="BU6286" i="20" s="1"/>
  <c r="BU6287" i="20" s="1"/>
  <c r="BU6288" i="20" s="1"/>
  <c r="BU6289" i="20" s="1"/>
  <c r="BU6290" i="20" s="1"/>
  <c r="BU6291" i="20" s="1"/>
  <c r="BU6292" i="20" s="1"/>
  <c r="BU6293" i="20" s="1"/>
  <c r="BU6294" i="20" s="1"/>
  <c r="BU6295" i="20" s="1"/>
  <c r="BU6296" i="20" s="1"/>
  <c r="BU6297" i="20" s="1"/>
  <c r="BU6298" i="20" s="1"/>
  <c r="BU6299" i="20" s="1"/>
  <c r="BU6300" i="20" s="1"/>
  <c r="BU6301" i="20" s="1"/>
  <c r="BU6302" i="20" s="1"/>
  <c r="BU6303" i="20" s="1"/>
  <c r="BU6304" i="20" s="1"/>
  <c r="BU6305" i="20" s="1"/>
  <c r="BU6306" i="20" s="1"/>
  <c r="BU6307" i="20" s="1"/>
  <c r="BU6308" i="20" s="1"/>
  <c r="BU6309" i="20" s="1"/>
  <c r="BU6310" i="20" s="1"/>
  <c r="BU6311" i="20" s="1"/>
  <c r="BU6312" i="20" s="1"/>
  <c r="BU6313" i="20" s="1"/>
  <c r="BU6314" i="20" s="1"/>
  <c r="BU6315" i="20" s="1"/>
  <c r="BU6316" i="20" s="1"/>
  <c r="BU6317" i="20" s="1"/>
  <c r="BU6318" i="20" s="1"/>
  <c r="BU6319" i="20" s="1"/>
  <c r="BU6320" i="20" s="1"/>
  <c r="BU6321" i="20" s="1"/>
  <c r="BU6322" i="20" s="1"/>
  <c r="BU6323" i="20" s="1"/>
  <c r="BU6324" i="20" s="1"/>
  <c r="BU6325" i="20" s="1"/>
  <c r="BU6326" i="20" s="1"/>
  <c r="BU6327" i="20" s="1"/>
  <c r="BU6328" i="20" s="1"/>
  <c r="BU6329" i="20" s="1"/>
  <c r="BU6330" i="20" s="1"/>
  <c r="BU6331" i="20" s="1"/>
  <c r="BU6332" i="20" s="1"/>
  <c r="BU6333" i="20" s="1"/>
  <c r="BU6334" i="20" s="1"/>
  <c r="BU6335" i="20" s="1"/>
  <c r="BU6336" i="20" s="1"/>
  <c r="BU6337" i="20" s="1"/>
  <c r="BU6338" i="20" s="1"/>
  <c r="BU6339" i="20" s="1"/>
  <c r="BU6340" i="20" s="1"/>
  <c r="BU6341" i="20" s="1"/>
  <c r="BU6342" i="20" s="1"/>
  <c r="BU6343" i="20" s="1"/>
  <c r="BU6344" i="20" s="1"/>
  <c r="BU6345" i="20" s="1"/>
  <c r="BU6346" i="20" s="1"/>
  <c r="BU6347" i="20" s="1"/>
  <c r="BU6348" i="20" s="1"/>
  <c r="BU6349" i="20" s="1"/>
  <c r="BU6350" i="20" s="1"/>
  <c r="BU6351" i="20" s="1"/>
  <c r="BU6352" i="20" s="1"/>
  <c r="BU6353" i="20" s="1"/>
  <c r="BU6354" i="20" s="1"/>
  <c r="BU6355" i="20" s="1"/>
  <c r="BU6356" i="20" s="1"/>
  <c r="BU6357" i="20" s="1"/>
  <c r="BU6358" i="20" s="1"/>
  <c r="BU6359" i="20" s="1"/>
  <c r="BU6360" i="20" s="1"/>
  <c r="BU6361" i="20" s="1"/>
  <c r="BU6362" i="20" s="1"/>
  <c r="BU6363" i="20" s="1"/>
  <c r="BU6364" i="20" s="1"/>
  <c r="BU6365" i="20" s="1"/>
  <c r="BU6366" i="20" s="1"/>
  <c r="BU6367" i="20" s="1"/>
  <c r="BU6368" i="20" s="1"/>
  <c r="BU6369" i="20" s="1"/>
  <c r="BU6370" i="20" s="1"/>
  <c r="BU6371" i="20" s="1"/>
  <c r="BU6372" i="20" s="1"/>
  <c r="BU6373" i="20" s="1"/>
  <c r="BU6374" i="20" s="1"/>
  <c r="BU6375" i="20" s="1"/>
  <c r="BU6376" i="20" s="1"/>
  <c r="BU6377" i="20" s="1"/>
  <c r="BU6378" i="20" s="1"/>
  <c r="BU6379" i="20" s="1"/>
  <c r="BU6380" i="20" s="1"/>
  <c r="BU6381" i="20" s="1"/>
  <c r="BU6382" i="20" s="1"/>
  <c r="BU6383" i="20" s="1"/>
  <c r="BU6384" i="20" s="1"/>
  <c r="BU6385" i="20" s="1"/>
  <c r="BU6386" i="20" s="1"/>
  <c r="BU6387" i="20" s="1"/>
  <c r="BU6388" i="20" s="1"/>
  <c r="BU6389" i="20" s="1"/>
  <c r="BU6390" i="20" s="1"/>
  <c r="BU6391" i="20" s="1"/>
  <c r="BU6392" i="20" s="1"/>
  <c r="BU6393" i="20" s="1"/>
  <c r="BU6394" i="20" s="1"/>
  <c r="BU6395" i="20" s="1"/>
  <c r="BU6396" i="20" s="1"/>
  <c r="BU6397" i="20" s="1"/>
  <c r="BU6398" i="20" s="1"/>
  <c r="BU6399" i="20" s="1"/>
  <c r="BU6400" i="20" s="1"/>
  <c r="BU6401" i="20" s="1"/>
  <c r="BU6402" i="20" s="1"/>
  <c r="BU6403" i="20" s="1"/>
  <c r="BU6404" i="20" s="1"/>
  <c r="BU6405" i="20" s="1"/>
  <c r="BU6406" i="20" s="1"/>
  <c r="BU6407" i="20" s="1"/>
  <c r="BU6408" i="20" s="1"/>
  <c r="BU6409" i="20" s="1"/>
  <c r="BU6410" i="20" s="1"/>
  <c r="BU6411" i="20" s="1"/>
  <c r="BU6412" i="20" s="1"/>
  <c r="BU6413" i="20" s="1"/>
  <c r="BU6414" i="20" s="1"/>
  <c r="BU6415" i="20" s="1"/>
  <c r="BU6416" i="20" s="1"/>
  <c r="BU6417" i="20" s="1"/>
  <c r="BU6418" i="20" s="1"/>
  <c r="BU6419" i="20" s="1"/>
  <c r="BU6420" i="20" s="1"/>
  <c r="BU6421" i="20" s="1"/>
  <c r="BU6422" i="20" s="1"/>
  <c r="BU6423" i="20" s="1"/>
  <c r="BU6424" i="20" s="1"/>
  <c r="BU6425" i="20" s="1"/>
  <c r="BU6426" i="20" s="1"/>
  <c r="BU6427" i="20" s="1"/>
  <c r="BU6428" i="20" s="1"/>
  <c r="BU6429" i="20" s="1"/>
  <c r="BU6430" i="20" s="1"/>
  <c r="BU6431" i="20" s="1"/>
  <c r="BU6432" i="20" s="1"/>
  <c r="BU6433" i="20" s="1"/>
  <c r="BU6434" i="20" s="1"/>
  <c r="BU6435" i="20" s="1"/>
  <c r="BU6436" i="20" s="1"/>
  <c r="BU6437" i="20" s="1"/>
  <c r="BU6438" i="20" s="1"/>
  <c r="BU6439" i="20" s="1"/>
  <c r="BU6440" i="20" s="1"/>
  <c r="BU6441" i="20" s="1"/>
  <c r="BU6442" i="20" s="1"/>
  <c r="BU6443" i="20" s="1"/>
  <c r="BU6444" i="20" s="1"/>
  <c r="BU6445" i="20" s="1"/>
  <c r="BU6446" i="20" s="1"/>
  <c r="BU6447" i="20" s="1"/>
  <c r="BU6448" i="20" s="1"/>
  <c r="BU6449" i="20" s="1"/>
  <c r="BU6450" i="20" s="1"/>
  <c r="BU6451" i="20" s="1"/>
  <c r="BU6452" i="20" s="1"/>
  <c r="BU6453" i="20" s="1"/>
  <c r="BU6454" i="20" s="1"/>
  <c r="BU6455" i="20" s="1"/>
  <c r="BU6456" i="20" s="1"/>
  <c r="BU6457" i="20" s="1"/>
  <c r="BU6458" i="20" s="1"/>
  <c r="BU6459" i="20" s="1"/>
  <c r="BU6460" i="20" s="1"/>
  <c r="BU6461" i="20" s="1"/>
  <c r="BU6462" i="20" s="1"/>
  <c r="BU6463" i="20" s="1"/>
  <c r="BU6464" i="20" s="1"/>
  <c r="BU6465" i="20" s="1"/>
  <c r="BU6466" i="20" s="1"/>
  <c r="BU6467" i="20" s="1"/>
  <c r="BU6468" i="20" s="1"/>
  <c r="BU6469" i="20" s="1"/>
  <c r="BU6470" i="20" s="1"/>
  <c r="BU6471" i="20" s="1"/>
  <c r="BU6472" i="20" s="1"/>
  <c r="BU6473" i="20" s="1"/>
  <c r="BU6474" i="20" s="1"/>
  <c r="BU6475" i="20" s="1"/>
  <c r="BU6476" i="20" s="1"/>
  <c r="BU6477" i="20" s="1"/>
  <c r="BU6478" i="20" s="1"/>
  <c r="BU6479" i="20" s="1"/>
  <c r="BU6480" i="20" s="1"/>
  <c r="BU6481" i="20" s="1"/>
  <c r="BU6482" i="20" s="1"/>
  <c r="BU6483" i="20" s="1"/>
  <c r="BU6484" i="20" s="1"/>
  <c r="BU6485" i="20" s="1"/>
  <c r="BU6486" i="20" s="1"/>
  <c r="BU6487" i="20" s="1"/>
  <c r="BU6488" i="20" s="1"/>
  <c r="BU6489" i="20" s="1"/>
  <c r="BU6490" i="20" s="1"/>
  <c r="BU6491" i="20" s="1"/>
  <c r="BU6492" i="20" s="1"/>
  <c r="BU6493" i="20" s="1"/>
  <c r="BU6494" i="20" s="1"/>
  <c r="BU6495" i="20" s="1"/>
  <c r="BU6496" i="20" s="1"/>
  <c r="BU6497" i="20" s="1"/>
  <c r="BU6498" i="20" s="1"/>
  <c r="BU6499" i="20" s="1"/>
  <c r="BU6500" i="20" s="1"/>
  <c r="BU6501" i="20" s="1"/>
  <c r="BU6502" i="20" s="1"/>
  <c r="BU6503" i="20" s="1"/>
  <c r="BU6504" i="20" s="1"/>
  <c r="BU6505" i="20" s="1"/>
  <c r="BU6506" i="20" s="1"/>
  <c r="BU6507" i="20" s="1"/>
  <c r="BU6508" i="20" s="1"/>
  <c r="BU6509" i="20" s="1"/>
  <c r="BU6510" i="20" s="1"/>
  <c r="BU6511" i="20" s="1"/>
  <c r="BU6512" i="20" s="1"/>
  <c r="BU6513" i="20" s="1"/>
  <c r="BU6514" i="20" s="1"/>
  <c r="BU6515" i="20" s="1"/>
  <c r="BU6516" i="20" s="1"/>
  <c r="BU6517" i="20" s="1"/>
  <c r="BU6518" i="20" s="1"/>
  <c r="BU6519" i="20" s="1"/>
  <c r="BU6520" i="20" s="1"/>
  <c r="BU6521" i="20" s="1"/>
  <c r="BU6522" i="20" s="1"/>
  <c r="BU6523" i="20" s="1"/>
  <c r="BU6524" i="20" s="1"/>
  <c r="BU6525" i="20" s="1"/>
  <c r="BU6526" i="20" s="1"/>
  <c r="BU6527" i="20" s="1"/>
  <c r="BU6528" i="20" s="1"/>
  <c r="BU6529" i="20" s="1"/>
  <c r="BU6530" i="20" s="1"/>
  <c r="BU6531" i="20" s="1"/>
  <c r="BU6532" i="20" s="1"/>
  <c r="BU6533" i="20" s="1"/>
  <c r="BU6534" i="20" s="1"/>
  <c r="BU6535" i="20" s="1"/>
  <c r="BU6536" i="20" s="1"/>
  <c r="BU6537" i="20" s="1"/>
  <c r="BU6538" i="20" s="1"/>
  <c r="BU6539" i="20" s="1"/>
  <c r="BU6540" i="20" s="1"/>
  <c r="BU6541" i="20" s="1"/>
  <c r="BU6542" i="20" s="1"/>
  <c r="BU6543" i="20" s="1"/>
  <c r="BU6544" i="20" s="1"/>
  <c r="BU6545" i="20" s="1"/>
  <c r="BU6546" i="20" s="1"/>
  <c r="BU6547" i="20" s="1"/>
  <c r="BU6548" i="20" s="1"/>
  <c r="BU6549" i="20" s="1"/>
  <c r="BU6550" i="20" s="1"/>
  <c r="BU6551" i="20" s="1"/>
  <c r="BU6552" i="20" s="1"/>
  <c r="BU6553" i="20" s="1"/>
  <c r="BU6554" i="20" s="1"/>
  <c r="BU6555" i="20" s="1"/>
  <c r="BU6556" i="20" s="1"/>
  <c r="BU6557" i="20" s="1"/>
  <c r="BU6558" i="20" s="1"/>
  <c r="BU6559" i="20" s="1"/>
  <c r="BU6560" i="20" s="1"/>
  <c r="BU6561" i="20" s="1"/>
  <c r="BU6562" i="20" s="1"/>
  <c r="BU6563" i="20" s="1"/>
  <c r="BU6564" i="20" s="1"/>
  <c r="BU6565" i="20" s="1"/>
  <c r="BU6566" i="20" s="1"/>
  <c r="BU6567" i="20" s="1"/>
  <c r="BU6568" i="20" s="1"/>
  <c r="BU6569" i="20" s="1"/>
  <c r="BU6570" i="20" s="1"/>
  <c r="BU6571" i="20" s="1"/>
  <c r="BU6572" i="20" s="1"/>
  <c r="BU6573" i="20" s="1"/>
  <c r="BU6574" i="20" s="1"/>
  <c r="BU6575" i="20" s="1"/>
  <c r="BU6576" i="20" s="1"/>
  <c r="BU6577" i="20" s="1"/>
  <c r="BU6578" i="20" s="1"/>
  <c r="BU6579" i="20" s="1"/>
  <c r="BU6580" i="20" s="1"/>
  <c r="BU6581" i="20" s="1"/>
  <c r="BU6582" i="20" s="1"/>
  <c r="BU6583" i="20" s="1"/>
  <c r="BU6584" i="20" s="1"/>
  <c r="BU6585" i="20" s="1"/>
  <c r="BU6586" i="20" s="1"/>
  <c r="BU6587" i="20" s="1"/>
  <c r="BU6588" i="20" s="1"/>
  <c r="BU6589" i="20" s="1"/>
  <c r="BU6590" i="20" s="1"/>
  <c r="BU6591" i="20" s="1"/>
  <c r="BU6592" i="20" s="1"/>
  <c r="BU6593" i="20" s="1"/>
  <c r="BU6594" i="20" s="1"/>
  <c r="BU6595" i="20" s="1"/>
  <c r="BU6596" i="20" s="1"/>
  <c r="BU6597" i="20" s="1"/>
  <c r="BU6598" i="20" s="1"/>
  <c r="BU6599" i="20" s="1"/>
  <c r="BU6600" i="20" s="1"/>
  <c r="BU6601" i="20" s="1"/>
  <c r="BU6602" i="20" s="1"/>
  <c r="BU6603" i="20" s="1"/>
  <c r="BU6604" i="20" s="1"/>
  <c r="BU6605" i="20" s="1"/>
  <c r="BU6606" i="20" s="1"/>
  <c r="BU6607" i="20" s="1"/>
  <c r="BU6608" i="20" s="1"/>
  <c r="BU6609" i="20" s="1"/>
  <c r="BU6610" i="20" s="1"/>
  <c r="BU6611" i="20" s="1"/>
  <c r="BU6612" i="20" s="1"/>
  <c r="BU6613" i="20" s="1"/>
  <c r="BU6614" i="20" s="1"/>
  <c r="BU6615" i="20" s="1"/>
  <c r="BU6616" i="20" s="1"/>
  <c r="BU6617" i="20" s="1"/>
  <c r="BU6618" i="20" s="1"/>
  <c r="BU6619" i="20" s="1"/>
  <c r="BU6620" i="20" s="1"/>
  <c r="BU6621" i="20" s="1"/>
  <c r="BU6622" i="20" s="1"/>
  <c r="BU6623" i="20" s="1"/>
  <c r="BU6624" i="20" s="1"/>
  <c r="BU6625" i="20" s="1"/>
  <c r="BU6626" i="20" s="1"/>
  <c r="BU6627" i="20" s="1"/>
  <c r="BU6628" i="20" s="1"/>
  <c r="BU6629" i="20" s="1"/>
  <c r="BU6630" i="20" s="1"/>
  <c r="BU6631" i="20" s="1"/>
  <c r="BU6632" i="20" s="1"/>
  <c r="BU6633" i="20" s="1"/>
  <c r="BU6634" i="20" s="1"/>
  <c r="BU6635" i="20" s="1"/>
  <c r="BU6636" i="20" s="1"/>
  <c r="BU6637" i="20" s="1"/>
  <c r="BU6638" i="20" s="1"/>
  <c r="BU6639" i="20" s="1"/>
  <c r="BU6640" i="20" s="1"/>
  <c r="BU6641" i="20" s="1"/>
  <c r="BU6642" i="20" s="1"/>
  <c r="BU6643" i="20" s="1"/>
  <c r="BU6644" i="20" s="1"/>
  <c r="BU6645" i="20" s="1"/>
  <c r="BU6646" i="20" s="1"/>
  <c r="BU6647" i="20" s="1"/>
  <c r="BU6648" i="20" s="1"/>
  <c r="BU6649" i="20" s="1"/>
  <c r="BU6650" i="20" s="1"/>
  <c r="BU6651" i="20" s="1"/>
  <c r="BU6652" i="20" s="1"/>
  <c r="BU6653" i="20" s="1"/>
  <c r="BU6654" i="20" s="1"/>
  <c r="BU6655" i="20" s="1"/>
  <c r="BU6656" i="20" s="1"/>
  <c r="BU6657" i="20" s="1"/>
  <c r="BU6658" i="20" s="1"/>
  <c r="BU6659" i="20" s="1"/>
  <c r="BU6660" i="20" s="1"/>
  <c r="BU6661" i="20" s="1"/>
  <c r="BU6662" i="20" s="1"/>
  <c r="BU6663" i="20" s="1"/>
  <c r="BU6664" i="20" s="1"/>
  <c r="BU6665" i="20" s="1"/>
  <c r="BU6666" i="20" s="1"/>
  <c r="BU6667" i="20" s="1"/>
  <c r="BU6668" i="20" s="1"/>
  <c r="BU6669" i="20" s="1"/>
  <c r="BU6670" i="20" s="1"/>
  <c r="BU6671" i="20" s="1"/>
  <c r="BU6672" i="20" s="1"/>
  <c r="BU6673" i="20" s="1"/>
  <c r="BU6674" i="20" s="1"/>
  <c r="BU6675" i="20" s="1"/>
  <c r="BU6676" i="20" s="1"/>
  <c r="BU6677" i="20" s="1"/>
  <c r="BU6678" i="20" s="1"/>
  <c r="BU6679" i="20" s="1"/>
  <c r="BU6680" i="20" s="1"/>
  <c r="BU6681" i="20" s="1"/>
  <c r="BU6682" i="20" s="1"/>
  <c r="BU6683" i="20" s="1"/>
  <c r="BU6684" i="20" s="1"/>
  <c r="BU6685" i="20" s="1"/>
  <c r="BU6686" i="20" s="1"/>
  <c r="BU6687" i="20" s="1"/>
  <c r="BU6688" i="20" s="1"/>
  <c r="BU6689" i="20" s="1"/>
  <c r="BU6690" i="20" s="1"/>
  <c r="BU6691" i="20" s="1"/>
  <c r="BU6692" i="20" s="1"/>
  <c r="BU6693" i="20" s="1"/>
  <c r="BU6694" i="20" s="1"/>
  <c r="BU6695" i="20" s="1"/>
  <c r="BU6696" i="20" s="1"/>
  <c r="BU6697" i="20" s="1"/>
  <c r="BU6698" i="20" s="1"/>
  <c r="BU6699" i="20" s="1"/>
  <c r="BU6700" i="20" s="1"/>
  <c r="BU6701" i="20" s="1"/>
  <c r="BU6702" i="20" s="1"/>
  <c r="BU6703" i="20" s="1"/>
  <c r="BU6704" i="20" s="1"/>
  <c r="BU6705" i="20" s="1"/>
  <c r="BU6706" i="20" s="1"/>
  <c r="BU6707" i="20" s="1"/>
  <c r="BU6708" i="20" s="1"/>
  <c r="BU6709" i="20" s="1"/>
  <c r="BU6710" i="20" s="1"/>
  <c r="BU6711" i="20" s="1"/>
  <c r="BU6712" i="20" s="1"/>
  <c r="BU6713" i="20" s="1"/>
  <c r="BU6714" i="20" s="1"/>
  <c r="BU6715" i="20" s="1"/>
  <c r="BU6716" i="20" s="1"/>
  <c r="BU6717" i="20" s="1"/>
  <c r="BU6718" i="20" s="1"/>
  <c r="BU6719" i="20" s="1"/>
  <c r="BU6720" i="20" s="1"/>
  <c r="BU6721" i="20" s="1"/>
  <c r="BU6722" i="20" s="1"/>
  <c r="BU6723" i="20" s="1"/>
  <c r="BU6724" i="20" s="1"/>
  <c r="BU6725" i="20" s="1"/>
  <c r="BU6726" i="20" s="1"/>
  <c r="BU6727" i="20" s="1"/>
  <c r="BU6728" i="20" s="1"/>
  <c r="BU6729" i="20" s="1"/>
  <c r="BU6730" i="20" s="1"/>
  <c r="BU6731" i="20" s="1"/>
  <c r="BU6732" i="20" s="1"/>
  <c r="BU6733" i="20" s="1"/>
  <c r="BU6734" i="20" s="1"/>
  <c r="BU6735" i="20" s="1"/>
  <c r="BU6736" i="20" s="1"/>
  <c r="BU6737" i="20" s="1"/>
  <c r="BU6738" i="20" s="1"/>
  <c r="BU6739" i="20" s="1"/>
  <c r="BU6740" i="20" s="1"/>
  <c r="BU6741" i="20" s="1"/>
  <c r="BU6742" i="20" s="1"/>
  <c r="BU6743" i="20" s="1"/>
  <c r="BU6744" i="20" s="1"/>
  <c r="BU6745" i="20" s="1"/>
  <c r="BU6746" i="20" s="1"/>
  <c r="BU6747" i="20" s="1"/>
  <c r="BU6748" i="20" s="1"/>
  <c r="BU6749" i="20" s="1"/>
  <c r="BU6750" i="20" s="1"/>
  <c r="BU6751" i="20" s="1"/>
  <c r="BU6752" i="20" s="1"/>
  <c r="BU6753" i="20" s="1"/>
  <c r="BU6754" i="20" s="1"/>
  <c r="BU6755" i="20" s="1"/>
  <c r="BU6756" i="20" s="1"/>
  <c r="BU6757" i="20" s="1"/>
  <c r="BU6758" i="20" s="1"/>
  <c r="BU6759" i="20" s="1"/>
  <c r="BU6760" i="20" s="1"/>
  <c r="BU6761" i="20" s="1"/>
  <c r="BU6762" i="20" s="1"/>
  <c r="BU6763" i="20" s="1"/>
  <c r="BU6764" i="20" s="1"/>
  <c r="BU6765" i="20" s="1"/>
  <c r="BU6766" i="20" s="1"/>
  <c r="BU6767" i="20" s="1"/>
  <c r="BU6768" i="20" s="1"/>
  <c r="BU6769" i="20" s="1"/>
  <c r="BU6770" i="20" s="1"/>
  <c r="BU6771" i="20" s="1"/>
  <c r="BU6772" i="20" s="1"/>
  <c r="BU6773" i="20" s="1"/>
  <c r="BU6774" i="20" s="1"/>
  <c r="BU6775" i="20" s="1"/>
  <c r="BU6776" i="20" s="1"/>
  <c r="BU6777" i="20" s="1"/>
  <c r="BU6778" i="20" s="1"/>
  <c r="BU6779" i="20" s="1"/>
  <c r="BU6780" i="20" s="1"/>
  <c r="BU6781" i="20" s="1"/>
  <c r="BU6782" i="20" s="1"/>
  <c r="BU6783" i="20" s="1"/>
  <c r="BU6784" i="20" s="1"/>
  <c r="BU6785" i="20" s="1"/>
  <c r="BU6786" i="20" s="1"/>
  <c r="BU6787" i="20" s="1"/>
  <c r="BU6788" i="20" s="1"/>
  <c r="BU6789" i="20" s="1"/>
  <c r="BU6790" i="20" s="1"/>
  <c r="BU6791" i="20" s="1"/>
  <c r="BU6792" i="20" s="1"/>
  <c r="BU6793" i="20" s="1"/>
  <c r="BU6794" i="20" s="1"/>
  <c r="BU6795" i="20" s="1"/>
  <c r="BU6796" i="20" s="1"/>
  <c r="BU6797" i="20" s="1"/>
  <c r="BU6798" i="20" s="1"/>
  <c r="BU6799" i="20" s="1"/>
  <c r="BU6800" i="20" s="1"/>
  <c r="BU6801" i="20" s="1"/>
  <c r="BU6802" i="20" s="1"/>
  <c r="BU6803" i="20" s="1"/>
  <c r="BU6804" i="20" s="1"/>
  <c r="BU6805" i="20" s="1"/>
  <c r="BU6806" i="20" s="1"/>
  <c r="BU6807" i="20" s="1"/>
  <c r="BU6808" i="20" s="1"/>
  <c r="BU6809" i="20" s="1"/>
  <c r="BU6810" i="20" s="1"/>
  <c r="BU6811" i="20" s="1"/>
  <c r="BU6812" i="20" s="1"/>
  <c r="BU6813" i="20" s="1"/>
  <c r="BU6814" i="20" s="1"/>
  <c r="BU6815" i="20" s="1"/>
  <c r="BU6816" i="20" s="1"/>
  <c r="BU6817" i="20" s="1"/>
  <c r="BU6818" i="20" s="1"/>
  <c r="BU6819" i="20" s="1"/>
  <c r="BU6820" i="20" s="1"/>
  <c r="BU6821" i="20" s="1"/>
  <c r="BU6822" i="20" s="1"/>
  <c r="BU6823" i="20" s="1"/>
  <c r="BU6824" i="20" s="1"/>
  <c r="BU6825" i="20" s="1"/>
  <c r="BU6826" i="20" s="1"/>
  <c r="BU6827" i="20" s="1"/>
  <c r="BU6828" i="20" s="1"/>
  <c r="BU6829" i="20" s="1"/>
  <c r="BU6830" i="20" s="1"/>
  <c r="BU6831" i="20" s="1"/>
  <c r="BU6832" i="20" s="1"/>
  <c r="BU6833" i="20" s="1"/>
  <c r="BU6834" i="20" s="1"/>
  <c r="BU6835" i="20" s="1"/>
  <c r="BU6836" i="20" s="1"/>
  <c r="BU6837" i="20" s="1"/>
  <c r="BU6838" i="20" s="1"/>
  <c r="BU6839" i="20" s="1"/>
  <c r="BU6840" i="20" s="1"/>
  <c r="BU6841" i="20" s="1"/>
  <c r="BU6842" i="20" s="1"/>
  <c r="BU6843" i="20" s="1"/>
  <c r="BU6844" i="20" s="1"/>
  <c r="BU6845" i="20" s="1"/>
  <c r="BU6846" i="20" s="1"/>
  <c r="BU6847" i="20" s="1"/>
  <c r="BU6848" i="20" s="1"/>
  <c r="BU6849" i="20" s="1"/>
  <c r="BU6850" i="20" s="1"/>
  <c r="BU6851" i="20" s="1"/>
  <c r="BU6852" i="20" s="1"/>
  <c r="BU6853" i="20" s="1"/>
  <c r="BU6854" i="20" s="1"/>
  <c r="BU6855" i="20" s="1"/>
  <c r="BU6856" i="20" s="1"/>
  <c r="BU6857" i="20" s="1"/>
  <c r="BU6858" i="20" s="1"/>
  <c r="BU6859" i="20" s="1"/>
  <c r="BU6860" i="20" s="1"/>
  <c r="BU6861" i="20" s="1"/>
  <c r="BU6862" i="20" s="1"/>
  <c r="BU6863" i="20" s="1"/>
  <c r="BU6864" i="20" s="1"/>
  <c r="BU6865" i="20" s="1"/>
  <c r="BU6866" i="20" s="1"/>
  <c r="BU6867" i="20" s="1"/>
  <c r="BU6868" i="20" s="1"/>
  <c r="BU6869" i="20" s="1"/>
  <c r="BU6870" i="20" s="1"/>
  <c r="BU6871" i="20" s="1"/>
  <c r="BU6872" i="20" s="1"/>
  <c r="BU6873" i="20" s="1"/>
  <c r="BU6874" i="20" s="1"/>
  <c r="BU6875" i="20" s="1"/>
  <c r="BU6876" i="20" s="1"/>
  <c r="BU6877" i="20" s="1"/>
  <c r="BU6878" i="20" s="1"/>
  <c r="BU6879" i="20" s="1"/>
  <c r="BU6880" i="20" s="1"/>
  <c r="BU6881" i="20" s="1"/>
  <c r="BU6882" i="20" s="1"/>
  <c r="BU6883" i="20" s="1"/>
  <c r="BU6884" i="20" s="1"/>
  <c r="BU6885" i="20" s="1"/>
  <c r="BU6886" i="20" s="1"/>
  <c r="BU6887" i="20" s="1"/>
  <c r="BU6888" i="20" s="1"/>
  <c r="BU6889" i="20" s="1"/>
  <c r="BU6890" i="20" s="1"/>
  <c r="BU6891" i="20" s="1"/>
  <c r="BU6892" i="20" s="1"/>
  <c r="BU6893" i="20" s="1"/>
  <c r="BU6894" i="20" s="1"/>
  <c r="BU6895" i="20" s="1"/>
  <c r="BU6896" i="20" s="1"/>
  <c r="BU6897" i="20" s="1"/>
  <c r="BU6898" i="20" s="1"/>
  <c r="BU6899" i="20" s="1"/>
  <c r="BU6900" i="20" s="1"/>
  <c r="BU6901" i="20" s="1"/>
  <c r="BU6902" i="20" s="1"/>
  <c r="BU6903" i="20" s="1"/>
  <c r="BU6904" i="20" s="1"/>
  <c r="BU6905" i="20" s="1"/>
  <c r="BU6906" i="20" s="1"/>
  <c r="BU6907" i="20" s="1"/>
  <c r="BU6908" i="20" s="1"/>
  <c r="BU6909" i="20" s="1"/>
  <c r="BU6910" i="20" s="1"/>
  <c r="BU6911" i="20" s="1"/>
  <c r="BU6912" i="20" s="1"/>
  <c r="BU6913" i="20" s="1"/>
  <c r="BU6914" i="20" s="1"/>
  <c r="BU6915" i="20" s="1"/>
  <c r="BU6916" i="20" s="1"/>
  <c r="BU6917" i="20" s="1"/>
  <c r="BU6918" i="20" s="1"/>
  <c r="BU6919" i="20" s="1"/>
  <c r="BU6920" i="20" s="1"/>
  <c r="BU6921" i="20" s="1"/>
  <c r="BU6922" i="20" s="1"/>
  <c r="BU6923" i="20" s="1"/>
  <c r="BU6924" i="20" s="1"/>
  <c r="BU6925" i="20" s="1"/>
  <c r="BU6926" i="20" s="1"/>
  <c r="BU6927" i="20" s="1"/>
  <c r="BU6928" i="20" s="1"/>
  <c r="BU6929" i="20" s="1"/>
  <c r="BU6930" i="20" s="1"/>
  <c r="BU6931" i="20" s="1"/>
  <c r="BU6932" i="20" s="1"/>
  <c r="BU6933" i="20" s="1"/>
  <c r="BU6934" i="20" s="1"/>
  <c r="BU6935" i="20" s="1"/>
  <c r="BU6936" i="20" s="1"/>
  <c r="BU6937" i="20" s="1"/>
  <c r="BU6938" i="20" s="1"/>
  <c r="BU6939" i="20" s="1"/>
  <c r="BU6940" i="20" s="1"/>
  <c r="BU6941" i="20" s="1"/>
  <c r="BU6942" i="20" s="1"/>
  <c r="BU6943" i="20" s="1"/>
  <c r="BU6944" i="20" s="1"/>
  <c r="BU6945" i="20" s="1"/>
  <c r="BU6946" i="20" s="1"/>
  <c r="BU6947" i="20" s="1"/>
  <c r="BU6948" i="20" s="1"/>
  <c r="BU6949" i="20" s="1"/>
  <c r="BU6950" i="20" s="1"/>
  <c r="BU6951" i="20" s="1"/>
  <c r="BU6952" i="20" s="1"/>
  <c r="BU6953" i="20" s="1"/>
  <c r="BU6954" i="20" s="1"/>
  <c r="BU6955" i="20" s="1"/>
  <c r="BU6956" i="20" s="1"/>
  <c r="BU6957" i="20" s="1"/>
  <c r="BU6958" i="20" s="1"/>
  <c r="BU6959" i="20" s="1"/>
  <c r="BU6960" i="20" s="1"/>
  <c r="BU6961" i="20" s="1"/>
  <c r="BU6962" i="20" s="1"/>
  <c r="BU6963" i="20" s="1"/>
  <c r="BU6964" i="20" s="1"/>
  <c r="BU6965" i="20" s="1"/>
  <c r="BU6966" i="20" s="1"/>
  <c r="BU6967" i="20" s="1"/>
  <c r="BU6968" i="20" s="1"/>
  <c r="BU6969" i="20" s="1"/>
  <c r="BU6970" i="20" s="1"/>
  <c r="BU6971" i="20" s="1"/>
  <c r="BU6972" i="20" s="1"/>
  <c r="BU6973" i="20" s="1"/>
  <c r="BU6974" i="20" s="1"/>
  <c r="BU6975" i="20" s="1"/>
  <c r="BU6976" i="20" s="1"/>
  <c r="BU6977" i="20" s="1"/>
  <c r="BU6978" i="20" s="1"/>
  <c r="BU6979" i="20" s="1"/>
  <c r="BU6980" i="20" s="1"/>
  <c r="BU6981" i="20" s="1"/>
  <c r="BU6982" i="20" s="1"/>
  <c r="BU6983" i="20" s="1"/>
  <c r="BU6984" i="20" s="1"/>
  <c r="BU6985" i="20" s="1"/>
  <c r="BU6986" i="20" s="1"/>
  <c r="BU6987" i="20" s="1"/>
  <c r="BU6988" i="20" s="1"/>
  <c r="BU6989" i="20" s="1"/>
  <c r="BU6990" i="20" s="1"/>
  <c r="BU6991" i="20" s="1"/>
  <c r="BU6992" i="20" s="1"/>
  <c r="BU6993" i="20" s="1"/>
  <c r="BU6994" i="20" s="1"/>
  <c r="BU6995" i="20" s="1"/>
  <c r="BU6996" i="20" s="1"/>
  <c r="BU6997" i="20" s="1"/>
  <c r="BU6998" i="20" s="1"/>
  <c r="BU6999" i="20" s="1"/>
  <c r="BU7000" i="20" s="1"/>
  <c r="BU7001" i="20" s="1"/>
  <c r="BU7002" i="20" s="1"/>
  <c r="BU7003" i="20" s="1"/>
  <c r="BU7004" i="20" s="1"/>
  <c r="BU7005" i="20" s="1"/>
  <c r="BU7006" i="20" s="1"/>
  <c r="BU7007" i="20" s="1"/>
  <c r="BU7008" i="20" s="1"/>
  <c r="BU7009" i="20" s="1"/>
  <c r="BU7010" i="20" s="1"/>
  <c r="BU7011" i="20" s="1"/>
  <c r="BU7012" i="20" s="1"/>
  <c r="BU7013" i="20" s="1"/>
  <c r="BU7014" i="20" s="1"/>
  <c r="BU7015" i="20" s="1"/>
  <c r="BU7016" i="20" s="1"/>
  <c r="BU7017" i="20" s="1"/>
  <c r="BU7018" i="20" s="1"/>
  <c r="BU7019" i="20" s="1"/>
  <c r="BU7020" i="20" s="1"/>
  <c r="BU7021" i="20" s="1"/>
  <c r="BU7022" i="20" s="1"/>
  <c r="BU7023" i="20" s="1"/>
  <c r="BU7024" i="20" s="1"/>
  <c r="BU7025" i="20" s="1"/>
  <c r="BU7026" i="20" s="1"/>
  <c r="BU7027" i="20" s="1"/>
  <c r="BU7028" i="20" s="1"/>
  <c r="BU7029" i="20" s="1"/>
  <c r="BU7030" i="20" s="1"/>
  <c r="BU7031" i="20" s="1"/>
  <c r="BU7032" i="20" s="1"/>
  <c r="BU7033" i="20" s="1"/>
  <c r="BU7034" i="20" s="1"/>
  <c r="BU7035" i="20" s="1"/>
  <c r="BU7036" i="20" s="1"/>
  <c r="BU7037" i="20" s="1"/>
  <c r="BU7038" i="20" s="1"/>
  <c r="BU7039" i="20" s="1"/>
  <c r="BU7040" i="20" s="1"/>
  <c r="BU7041" i="20" s="1"/>
  <c r="BU7042" i="20" s="1"/>
  <c r="BU7043" i="20" s="1"/>
  <c r="BU7044" i="20" s="1"/>
  <c r="BU7045" i="20" s="1"/>
  <c r="BU7046" i="20" s="1"/>
  <c r="BU7047" i="20" s="1"/>
  <c r="BU7048" i="20" s="1"/>
  <c r="BU7049" i="20" s="1"/>
  <c r="BU7050" i="20" s="1"/>
  <c r="BU7051" i="20" s="1"/>
  <c r="BU7052" i="20" s="1"/>
  <c r="BU7053" i="20" s="1"/>
  <c r="BU7054" i="20" s="1"/>
  <c r="BU7055" i="20" s="1"/>
  <c r="BU7056" i="20" s="1"/>
  <c r="BU7057" i="20" s="1"/>
  <c r="BU7058" i="20" s="1"/>
  <c r="BU7059" i="20" s="1"/>
  <c r="BU7060" i="20" s="1"/>
  <c r="BU7061" i="20" s="1"/>
  <c r="BU7062" i="20" s="1"/>
  <c r="BU7063" i="20" s="1"/>
  <c r="BU7064" i="20" s="1"/>
  <c r="BU7065" i="20" s="1"/>
  <c r="BU7066" i="20" s="1"/>
  <c r="BU7067" i="20" s="1"/>
  <c r="BU7068" i="20" s="1"/>
  <c r="BU7069" i="20" s="1"/>
  <c r="BU7070" i="20" s="1"/>
  <c r="BU7071" i="20" s="1"/>
  <c r="BU7072" i="20" s="1"/>
  <c r="BU7073" i="20" s="1"/>
  <c r="BU7074" i="20" s="1"/>
  <c r="BU7075" i="20" s="1"/>
  <c r="BU7076" i="20" s="1"/>
  <c r="BU7077" i="20" s="1"/>
  <c r="BU7078" i="20" s="1"/>
  <c r="BU7079" i="20" s="1"/>
  <c r="BU7080" i="20" s="1"/>
  <c r="BU7081" i="20" s="1"/>
  <c r="BU7082" i="20" s="1"/>
  <c r="BU7083" i="20" s="1"/>
  <c r="BU7084" i="20" s="1"/>
  <c r="BU7085" i="20" s="1"/>
  <c r="BU7086" i="20" s="1"/>
  <c r="BU7087" i="20" s="1"/>
  <c r="BU7088" i="20" s="1"/>
  <c r="BU7089" i="20" s="1"/>
  <c r="BU7090" i="20" s="1"/>
  <c r="BU7091" i="20" s="1"/>
  <c r="BU7092" i="20" s="1"/>
  <c r="BU7093" i="20" s="1"/>
  <c r="BU7094" i="20" s="1"/>
  <c r="BU7095" i="20" s="1"/>
  <c r="BU7096" i="20" s="1"/>
  <c r="BU7097" i="20" s="1"/>
  <c r="BU7098" i="20" s="1"/>
  <c r="BU7099" i="20" s="1"/>
  <c r="BU7100" i="20" s="1"/>
  <c r="BU7101" i="20" s="1"/>
  <c r="BU7102" i="20" s="1"/>
  <c r="BU7103" i="20" s="1"/>
  <c r="BU7104" i="20" s="1"/>
  <c r="BU7105" i="20" s="1"/>
  <c r="BU7106" i="20" s="1"/>
  <c r="BU7107" i="20" s="1"/>
  <c r="BU7108" i="20" s="1"/>
  <c r="BU7109" i="20" s="1"/>
  <c r="BU7110" i="20" s="1"/>
  <c r="BU7111" i="20" s="1"/>
  <c r="BU7112" i="20" s="1"/>
  <c r="BU7113" i="20" s="1"/>
  <c r="BU7114" i="20" s="1"/>
  <c r="BU7115" i="20" s="1"/>
  <c r="BU7116" i="20" s="1"/>
  <c r="BU7117" i="20" s="1"/>
  <c r="BU7118" i="20" s="1"/>
  <c r="BU7119" i="20" s="1"/>
  <c r="BU7120" i="20" s="1"/>
  <c r="BU7121" i="20" s="1"/>
  <c r="BU7122" i="20" s="1"/>
  <c r="BU7123" i="20" s="1"/>
  <c r="BU7124" i="20" s="1"/>
  <c r="BU7125" i="20" s="1"/>
  <c r="BU7126" i="20" s="1"/>
  <c r="BU7127" i="20" s="1"/>
  <c r="BU7128" i="20" s="1"/>
  <c r="BU7129" i="20" s="1"/>
  <c r="BU7130" i="20" s="1"/>
  <c r="BU7131" i="20" s="1"/>
  <c r="BU7132" i="20" s="1"/>
  <c r="BU7133" i="20" s="1"/>
  <c r="BU7134" i="20" s="1"/>
  <c r="BU7135" i="20" s="1"/>
  <c r="BU7136" i="20" s="1"/>
  <c r="BU7137" i="20" s="1"/>
  <c r="BU7138" i="20" s="1"/>
  <c r="BU7139" i="20" s="1"/>
  <c r="BU7140" i="20" s="1"/>
  <c r="BU7141" i="20" s="1"/>
  <c r="BU7142" i="20" s="1"/>
  <c r="BU7143" i="20" s="1"/>
  <c r="BU7144" i="20" s="1"/>
  <c r="BU7145" i="20" s="1"/>
  <c r="BU7146" i="20" s="1"/>
  <c r="BU7147" i="20" s="1"/>
  <c r="BU7148" i="20" s="1"/>
  <c r="BU7149" i="20" s="1"/>
  <c r="BU7150" i="20" s="1"/>
  <c r="BU7151" i="20" s="1"/>
  <c r="BU7152" i="20" s="1"/>
  <c r="BU7153" i="20" s="1"/>
  <c r="BU7154" i="20" s="1"/>
  <c r="BU7155" i="20" s="1"/>
  <c r="BU7156" i="20" s="1"/>
  <c r="BU7157" i="20" s="1"/>
  <c r="BU7158" i="20" s="1"/>
  <c r="BU7159" i="20" s="1"/>
  <c r="BU7160" i="20" s="1"/>
  <c r="BU7161" i="20" s="1"/>
  <c r="BU7162" i="20" s="1"/>
  <c r="BU7163" i="20" s="1"/>
  <c r="BU7164" i="20" s="1"/>
  <c r="BU7165" i="20" s="1"/>
  <c r="BU7166" i="20" s="1"/>
  <c r="BU7167" i="20" s="1"/>
  <c r="BU7168" i="20" s="1"/>
  <c r="BU7169" i="20" s="1"/>
  <c r="BU7170" i="20" s="1"/>
  <c r="BU7171" i="20" s="1"/>
  <c r="BU7172" i="20" s="1"/>
  <c r="BU7173" i="20" s="1"/>
  <c r="BU7174" i="20" s="1"/>
  <c r="BU7175" i="20" s="1"/>
  <c r="BU7176" i="20" s="1"/>
  <c r="BU7177" i="20" s="1"/>
  <c r="BU7178" i="20" s="1"/>
  <c r="BU7179" i="20" s="1"/>
  <c r="BU7180" i="20" s="1"/>
  <c r="BU7181" i="20" s="1"/>
  <c r="BU7182" i="20" s="1"/>
  <c r="BU7183" i="20" s="1"/>
  <c r="BU7184" i="20" s="1"/>
  <c r="BU7185" i="20" s="1"/>
  <c r="BU7186" i="20" s="1"/>
  <c r="BU7187" i="20" s="1"/>
  <c r="BU7188" i="20" s="1"/>
  <c r="BU7189" i="20" s="1"/>
  <c r="BU7190" i="20" s="1"/>
  <c r="BU7191" i="20" s="1"/>
  <c r="BU7192" i="20" s="1"/>
  <c r="BU7193" i="20" s="1"/>
  <c r="BU7194" i="20" s="1"/>
  <c r="BU7195" i="20" s="1"/>
  <c r="BU7196" i="20" s="1"/>
  <c r="BU7197" i="20" s="1"/>
  <c r="BU7198" i="20" s="1"/>
  <c r="BU7199" i="20" s="1"/>
  <c r="BU7200" i="20" s="1"/>
  <c r="BU7201" i="20" s="1"/>
  <c r="BU7202" i="20" s="1"/>
  <c r="BU7203" i="20" s="1"/>
  <c r="BU7204" i="20" s="1"/>
  <c r="BU7205" i="20" s="1"/>
  <c r="BU7206" i="20" s="1"/>
  <c r="BU7207" i="20" s="1"/>
  <c r="BU7208" i="20" s="1"/>
  <c r="BU7209" i="20" s="1"/>
  <c r="BU7210" i="20" s="1"/>
  <c r="BU7211" i="20" s="1"/>
  <c r="BU7212" i="20" s="1"/>
  <c r="BU7213" i="20" s="1"/>
  <c r="BU7214" i="20" s="1"/>
  <c r="BU7215" i="20" s="1"/>
  <c r="BU7216" i="20" s="1"/>
  <c r="BU7217" i="20" s="1"/>
  <c r="BU7218" i="20" s="1"/>
  <c r="BU7219" i="20" s="1"/>
  <c r="BU7220" i="20" s="1"/>
  <c r="BU7221" i="20" s="1"/>
  <c r="BU7222" i="20" s="1"/>
  <c r="BU7223" i="20" s="1"/>
  <c r="BU7224" i="20" s="1"/>
  <c r="BU7225" i="20" s="1"/>
  <c r="BU7226" i="20" s="1"/>
  <c r="BU7227" i="20" s="1"/>
  <c r="BU7228" i="20" s="1"/>
  <c r="BU7229" i="20" s="1"/>
  <c r="BU7230" i="20" s="1"/>
  <c r="BU7231" i="20" s="1"/>
  <c r="BU7232" i="20" s="1"/>
  <c r="BU7233" i="20" s="1"/>
  <c r="BU7234" i="20" s="1"/>
  <c r="BU7235" i="20" s="1"/>
  <c r="BU7236" i="20" s="1"/>
  <c r="BU7237" i="20" s="1"/>
  <c r="BU7238" i="20" s="1"/>
  <c r="BU7239" i="20" s="1"/>
  <c r="BU7240" i="20" s="1"/>
  <c r="BU7241" i="20" s="1"/>
  <c r="BU7242" i="20" s="1"/>
  <c r="BU7243" i="20" s="1"/>
  <c r="BU7244" i="20" s="1"/>
  <c r="BU7245" i="20" s="1"/>
  <c r="BU7246" i="20" s="1"/>
  <c r="BU7247" i="20" s="1"/>
  <c r="BU7248" i="20" s="1"/>
  <c r="BU7249" i="20" s="1"/>
  <c r="BU7250" i="20" s="1"/>
  <c r="BU7251" i="20" s="1"/>
  <c r="BU7252" i="20" s="1"/>
  <c r="BU7253" i="20" s="1"/>
  <c r="BU7254" i="20" s="1"/>
  <c r="BU7255" i="20" s="1"/>
  <c r="BU7256" i="20" s="1"/>
  <c r="BU7257" i="20" s="1"/>
  <c r="BU7258" i="20" s="1"/>
  <c r="BU7259" i="20" s="1"/>
  <c r="BU7260" i="20" s="1"/>
  <c r="BU7261" i="20" s="1"/>
  <c r="BU7262" i="20" s="1"/>
  <c r="BU7263" i="20" s="1"/>
  <c r="BU7264" i="20" s="1"/>
  <c r="BU7265" i="20" s="1"/>
  <c r="BU7266" i="20" s="1"/>
  <c r="BU7267" i="20" s="1"/>
  <c r="BU7268" i="20" s="1"/>
  <c r="BU7269" i="20" s="1"/>
  <c r="BU7270" i="20" s="1"/>
  <c r="BU7271" i="20" s="1"/>
  <c r="BU7272" i="20" s="1"/>
  <c r="BU7273" i="20" s="1"/>
  <c r="BU7274" i="20" s="1"/>
  <c r="BU7275" i="20" s="1"/>
  <c r="BU7276" i="20" s="1"/>
  <c r="BU7277" i="20" s="1"/>
  <c r="BU7278" i="20" s="1"/>
  <c r="BU7279" i="20" s="1"/>
  <c r="BU7280" i="20" s="1"/>
  <c r="BU7281" i="20" s="1"/>
  <c r="BU7282" i="20" s="1"/>
  <c r="BU7283" i="20" s="1"/>
  <c r="BU7284" i="20" s="1"/>
  <c r="BU7285" i="20" s="1"/>
  <c r="BU7286" i="20" s="1"/>
  <c r="BU7287" i="20" s="1"/>
  <c r="BU7288" i="20" s="1"/>
  <c r="BU7289" i="20" s="1"/>
  <c r="BU7290" i="20" s="1"/>
  <c r="BU7291" i="20" s="1"/>
  <c r="BU7292" i="20" s="1"/>
  <c r="BU7293" i="20" s="1"/>
  <c r="BU7294" i="20" s="1"/>
  <c r="BU7295" i="20" s="1"/>
  <c r="BU7296" i="20" s="1"/>
  <c r="BU7297" i="20" s="1"/>
  <c r="BU7298" i="20" s="1"/>
  <c r="BU7299" i="20" s="1"/>
  <c r="BU7300" i="20" s="1"/>
  <c r="BU7301" i="20" s="1"/>
  <c r="BU7302" i="20" s="1"/>
  <c r="BU7303" i="20" s="1"/>
  <c r="BU7304" i="20" s="1"/>
  <c r="BU7305" i="20" s="1"/>
  <c r="BU7306" i="20" s="1"/>
  <c r="BU7307" i="20" s="1"/>
  <c r="BU7308" i="20" s="1"/>
  <c r="BU7309" i="20" s="1"/>
  <c r="BU7310" i="20" s="1"/>
  <c r="BU7311" i="20" s="1"/>
  <c r="BU7312" i="20" s="1"/>
  <c r="BU7313" i="20" s="1"/>
  <c r="BU7314" i="20" s="1"/>
  <c r="BU7315" i="20" s="1"/>
  <c r="BU7316" i="20" s="1"/>
  <c r="BU7317" i="20" s="1"/>
  <c r="BU7318" i="20" s="1"/>
  <c r="BU7319" i="20" s="1"/>
  <c r="BU7320" i="20" s="1"/>
  <c r="BU7321" i="20" s="1"/>
  <c r="BU7322" i="20" s="1"/>
  <c r="BU7323" i="20" s="1"/>
  <c r="BU7324" i="20" s="1"/>
  <c r="BU7325" i="20" s="1"/>
  <c r="BU7326" i="20" s="1"/>
  <c r="BU7327" i="20" s="1"/>
  <c r="BU7328" i="20" s="1"/>
  <c r="BU7329" i="20" s="1"/>
  <c r="BU7330" i="20" s="1"/>
  <c r="BU7331" i="20" s="1"/>
  <c r="BU7332" i="20" s="1"/>
  <c r="BU7333" i="20" s="1"/>
  <c r="BU7334" i="20" s="1"/>
  <c r="BU7335" i="20" s="1"/>
  <c r="BU7336" i="20" s="1"/>
  <c r="BU7337" i="20" s="1"/>
  <c r="BU7338" i="20" s="1"/>
  <c r="BU7339" i="20" s="1"/>
  <c r="BU7340" i="20" s="1"/>
  <c r="BU7341" i="20" s="1"/>
  <c r="BU7342" i="20" s="1"/>
  <c r="BU7343" i="20" s="1"/>
  <c r="BU7344" i="20" s="1"/>
  <c r="BU7345" i="20" s="1"/>
  <c r="BU7346" i="20" s="1"/>
  <c r="BU7347" i="20" s="1"/>
  <c r="BU7348" i="20" s="1"/>
  <c r="BU7349" i="20" s="1"/>
  <c r="BU7350" i="20" s="1"/>
  <c r="BU7351" i="20" s="1"/>
  <c r="BU7352" i="20" s="1"/>
  <c r="BU7353" i="20" s="1"/>
  <c r="BU7354" i="20" s="1"/>
  <c r="BU7355" i="20" s="1"/>
  <c r="BU7356" i="20" s="1"/>
  <c r="BU7357" i="20" s="1"/>
  <c r="BU7358" i="20" s="1"/>
  <c r="BU7359" i="20" s="1"/>
  <c r="BU7360" i="20" s="1"/>
  <c r="BU7361" i="20" s="1"/>
  <c r="BU7362" i="20" s="1"/>
  <c r="BU7363" i="20" s="1"/>
  <c r="BU7364" i="20" s="1"/>
  <c r="BU7365" i="20" s="1"/>
  <c r="BU7366" i="20" s="1"/>
  <c r="BU7367" i="20" s="1"/>
  <c r="BU7368" i="20" s="1"/>
  <c r="BU7369" i="20" s="1"/>
  <c r="BU7370" i="20" s="1"/>
  <c r="BU7371" i="20" s="1"/>
  <c r="BU7372" i="20" s="1"/>
  <c r="BU7373" i="20" s="1"/>
  <c r="BU7374" i="20" s="1"/>
  <c r="BU7375" i="20" s="1"/>
  <c r="BU7376" i="20" s="1"/>
  <c r="BU7377" i="20" s="1"/>
  <c r="BU7378" i="20" s="1"/>
  <c r="BU7379" i="20" s="1"/>
  <c r="BU7380" i="20" s="1"/>
  <c r="BU7381" i="20" s="1"/>
  <c r="BU7382" i="20" s="1"/>
  <c r="BU7383" i="20" s="1"/>
  <c r="BU7384" i="20" s="1"/>
  <c r="BU7385" i="20" s="1"/>
  <c r="BU7386" i="20" s="1"/>
  <c r="BU7387" i="20" s="1"/>
  <c r="BU7388" i="20" s="1"/>
  <c r="BU7389" i="20" s="1"/>
  <c r="BU7390" i="20" s="1"/>
  <c r="BU7391" i="20" s="1"/>
  <c r="BU7392" i="20" s="1"/>
  <c r="BU7393" i="20" s="1"/>
  <c r="BU7394" i="20" s="1"/>
  <c r="BU7395" i="20" s="1"/>
  <c r="BU7396" i="20" s="1"/>
  <c r="BU7397" i="20" s="1"/>
  <c r="BU7398" i="20" s="1"/>
  <c r="BU7399" i="20" s="1"/>
  <c r="BU7400" i="20" s="1"/>
  <c r="BU7401" i="20" s="1"/>
  <c r="BU7402" i="20" s="1"/>
  <c r="BU7403" i="20" s="1"/>
  <c r="BU7404" i="20" s="1"/>
  <c r="BU7405" i="20" s="1"/>
  <c r="BU7406" i="20" s="1"/>
  <c r="BU7407" i="20" s="1"/>
  <c r="BU7408" i="20" s="1"/>
  <c r="BU7409" i="20" s="1"/>
  <c r="BU7410" i="20" s="1"/>
  <c r="BU7411" i="20" s="1"/>
  <c r="BU7412" i="20" s="1"/>
  <c r="BU7413" i="20" s="1"/>
  <c r="BU7414" i="20" s="1"/>
  <c r="BU7415" i="20" s="1"/>
  <c r="BU7416" i="20" s="1"/>
  <c r="BU7417" i="20" s="1"/>
  <c r="BU7418" i="20" s="1"/>
  <c r="BU7419" i="20" s="1"/>
  <c r="BU7420" i="20" s="1"/>
  <c r="BU7421" i="20" s="1"/>
  <c r="BU7422" i="20" s="1"/>
  <c r="BU7423" i="20" s="1"/>
  <c r="BU7424" i="20" s="1"/>
  <c r="BU7425" i="20" s="1"/>
  <c r="BU7426" i="20" s="1"/>
  <c r="BU7427" i="20" s="1"/>
  <c r="BU7428" i="20" s="1"/>
  <c r="BU7429" i="20" s="1"/>
  <c r="BU7430" i="20" s="1"/>
  <c r="BU7431" i="20" s="1"/>
  <c r="BU7432" i="20" s="1"/>
  <c r="BU7433" i="20" s="1"/>
  <c r="BU7434" i="20" s="1"/>
  <c r="BU7435" i="20" s="1"/>
  <c r="BU7436" i="20" s="1"/>
  <c r="BU7437" i="20" s="1"/>
  <c r="BU7438" i="20" s="1"/>
  <c r="BU7439" i="20" s="1"/>
  <c r="BU7440" i="20" s="1"/>
  <c r="BU7441" i="20" s="1"/>
  <c r="BU7442" i="20" s="1"/>
  <c r="BU7443" i="20" s="1"/>
  <c r="BU7444" i="20" s="1"/>
  <c r="BU7445" i="20" s="1"/>
  <c r="BU7446" i="20" s="1"/>
  <c r="BU7447" i="20" s="1"/>
  <c r="BU7448" i="20" s="1"/>
  <c r="BU7449" i="20" s="1"/>
  <c r="BU7450" i="20" s="1"/>
  <c r="BU7451" i="20" s="1"/>
  <c r="BU7452" i="20" s="1"/>
  <c r="BU7453" i="20" s="1"/>
  <c r="BU7454" i="20" s="1"/>
  <c r="BU7455" i="20" s="1"/>
  <c r="BU7456" i="20" s="1"/>
  <c r="BU7457" i="20" s="1"/>
  <c r="BU7458" i="20" s="1"/>
  <c r="BU7459" i="20" s="1"/>
  <c r="BU7460" i="20" s="1"/>
  <c r="BU7461" i="20" s="1"/>
  <c r="BU7462" i="20" s="1"/>
  <c r="BU7463" i="20" s="1"/>
  <c r="BU7464" i="20" s="1"/>
  <c r="BU7465" i="20" s="1"/>
  <c r="BU7466" i="20" s="1"/>
  <c r="BU7467" i="20" s="1"/>
  <c r="BU7468" i="20" s="1"/>
  <c r="BU7469" i="20" s="1"/>
  <c r="BU7470" i="20" s="1"/>
  <c r="BU7471" i="20" s="1"/>
  <c r="BU7472" i="20" s="1"/>
  <c r="BU7473" i="20" s="1"/>
  <c r="BU7474" i="20" s="1"/>
  <c r="BU7475" i="20" s="1"/>
  <c r="BU7476" i="20" s="1"/>
  <c r="BU7477" i="20" s="1"/>
  <c r="BU7478" i="20" s="1"/>
  <c r="BU7479" i="20" s="1"/>
  <c r="BU7480" i="20" s="1"/>
  <c r="BU7481" i="20" s="1"/>
  <c r="BU7482" i="20" s="1"/>
  <c r="BU7483" i="20" s="1"/>
  <c r="BU7484" i="20" s="1"/>
  <c r="BU7485" i="20" s="1"/>
  <c r="BU7486" i="20" s="1"/>
  <c r="BU7487" i="20" s="1"/>
  <c r="BU7488" i="20" s="1"/>
  <c r="BU7489" i="20" s="1"/>
  <c r="BU7490" i="20" s="1"/>
  <c r="BU7491" i="20" s="1"/>
  <c r="BU7492" i="20" s="1"/>
  <c r="BU7493" i="20" s="1"/>
  <c r="BU7494" i="20" s="1"/>
  <c r="BU7495" i="20" s="1"/>
  <c r="BU7496" i="20" s="1"/>
  <c r="BU7497" i="20" s="1"/>
  <c r="BU7498" i="20" s="1"/>
  <c r="BU7499" i="20" s="1"/>
  <c r="BU7500" i="20" s="1"/>
  <c r="BU7501" i="20" s="1"/>
  <c r="BU7502" i="20" s="1"/>
  <c r="BU7503" i="20" s="1"/>
  <c r="BU7504" i="20" s="1"/>
  <c r="BU7505" i="20" s="1"/>
  <c r="BU7506" i="20" s="1"/>
  <c r="BU7507" i="20" s="1"/>
  <c r="BU7508" i="20" s="1"/>
  <c r="BU7509" i="20" s="1"/>
  <c r="BU7510" i="20" s="1"/>
  <c r="BU7511" i="20" s="1"/>
  <c r="BU7512" i="20" s="1"/>
  <c r="BU7513" i="20" s="1"/>
  <c r="BU7514" i="20" s="1"/>
  <c r="BU7515" i="20" s="1"/>
  <c r="BU7516" i="20" s="1"/>
  <c r="BU7517" i="20" s="1"/>
  <c r="BU7518" i="20" s="1"/>
  <c r="BU7519" i="20" s="1"/>
  <c r="BU7520" i="20" s="1"/>
  <c r="BU7521" i="20" s="1"/>
  <c r="BU7522" i="20" s="1"/>
  <c r="BU7523" i="20" s="1"/>
  <c r="BU7524" i="20" s="1"/>
  <c r="BU7525" i="20" s="1"/>
  <c r="BU7526" i="20" s="1"/>
  <c r="BU7527" i="20" s="1"/>
  <c r="BU7528" i="20" s="1"/>
  <c r="BU7529" i="20" s="1"/>
  <c r="BU7530" i="20" s="1"/>
  <c r="BU7531" i="20" s="1"/>
  <c r="BU7532" i="20" s="1"/>
  <c r="BU7533" i="20" s="1"/>
  <c r="BU7534" i="20" s="1"/>
  <c r="BU7535" i="20" s="1"/>
  <c r="BU7536" i="20" s="1"/>
  <c r="BU7537" i="20" s="1"/>
  <c r="BU7538" i="20" s="1"/>
  <c r="BU7539" i="20" s="1"/>
  <c r="BU7540" i="20" s="1"/>
  <c r="BU7541" i="20" s="1"/>
  <c r="BU7542" i="20" s="1"/>
  <c r="BU7543" i="20" s="1"/>
  <c r="BU7544" i="20" s="1"/>
  <c r="BU7545" i="20" s="1"/>
  <c r="BU7546" i="20" s="1"/>
  <c r="BU7547" i="20" s="1"/>
  <c r="BU7548" i="20" s="1"/>
  <c r="BU7549" i="20" s="1"/>
  <c r="BU7550" i="20" s="1"/>
  <c r="BU7551" i="20" s="1"/>
  <c r="BU7552" i="20" s="1"/>
  <c r="BU7553" i="20" s="1"/>
  <c r="BU7554" i="20" s="1"/>
  <c r="BU7555" i="20" s="1"/>
  <c r="BU7556" i="20" s="1"/>
  <c r="BU7557" i="20" s="1"/>
  <c r="BU7558" i="20" s="1"/>
  <c r="BU7559" i="20" s="1"/>
  <c r="BU7560" i="20" s="1"/>
  <c r="BU7561" i="20" s="1"/>
  <c r="BU7562" i="20" s="1"/>
  <c r="BU7563" i="20" s="1"/>
  <c r="BU7564" i="20" s="1"/>
  <c r="BU7565" i="20" s="1"/>
  <c r="BU7566" i="20" s="1"/>
  <c r="BU7567" i="20" s="1"/>
  <c r="BU7568" i="20" s="1"/>
  <c r="BU7569" i="20" s="1"/>
  <c r="BU7570" i="20" s="1"/>
  <c r="BU7571" i="20" s="1"/>
  <c r="BU7572" i="20" s="1"/>
  <c r="BU7573" i="20" s="1"/>
  <c r="BU7574" i="20" s="1"/>
  <c r="BU7575" i="20" s="1"/>
  <c r="BU7576" i="20" s="1"/>
  <c r="BU7577" i="20" s="1"/>
  <c r="BU7578" i="20" s="1"/>
  <c r="BU7579" i="20" s="1"/>
  <c r="BU7580" i="20" s="1"/>
  <c r="BU7581" i="20" s="1"/>
  <c r="BU7582" i="20" s="1"/>
  <c r="BU7583" i="20" s="1"/>
  <c r="BU7584" i="20" s="1"/>
  <c r="BU7585" i="20" s="1"/>
  <c r="BU7586" i="20" s="1"/>
  <c r="BU7587" i="20" s="1"/>
  <c r="BU7588" i="20" s="1"/>
  <c r="BU7589" i="20" s="1"/>
  <c r="BU7590" i="20" s="1"/>
  <c r="BU7591" i="20" s="1"/>
  <c r="BU7592" i="20" s="1"/>
  <c r="BU7593" i="20" s="1"/>
  <c r="BU7594" i="20" s="1"/>
  <c r="BU7595" i="20" s="1"/>
  <c r="BU7596" i="20" s="1"/>
  <c r="BU7597" i="20" s="1"/>
  <c r="BU7598" i="20" s="1"/>
  <c r="BU7599" i="20" s="1"/>
  <c r="BU7600" i="20" s="1"/>
  <c r="BU7601" i="20" s="1"/>
  <c r="BU7602" i="20" s="1"/>
  <c r="BU7603" i="20" s="1"/>
  <c r="BU7604" i="20" s="1"/>
  <c r="BU7605" i="20" s="1"/>
  <c r="BU7606" i="20" s="1"/>
  <c r="BU7607" i="20" s="1"/>
  <c r="BU7608" i="20" s="1"/>
  <c r="BU7609" i="20" s="1"/>
  <c r="BU7610" i="20" s="1"/>
  <c r="BU7611" i="20" s="1"/>
  <c r="BU7612" i="20" s="1"/>
  <c r="BU7613" i="20" s="1"/>
  <c r="BU7614" i="20" s="1"/>
  <c r="BU7615" i="20" s="1"/>
  <c r="BU7616" i="20" s="1"/>
  <c r="BU7617" i="20" s="1"/>
  <c r="BU7618" i="20" s="1"/>
  <c r="BU7619" i="20" s="1"/>
  <c r="BU7620" i="20" s="1"/>
  <c r="BU7621" i="20" s="1"/>
  <c r="BU7622" i="20" s="1"/>
  <c r="BU7623" i="20" s="1"/>
  <c r="BU7624" i="20" s="1"/>
  <c r="BU7625" i="20" s="1"/>
  <c r="BU7626" i="20" s="1"/>
  <c r="BU7627" i="20" s="1"/>
  <c r="BU7628" i="20" s="1"/>
  <c r="BU7629" i="20" s="1"/>
  <c r="BU7630" i="20" s="1"/>
  <c r="BU7631" i="20" s="1"/>
  <c r="BU7632" i="20" s="1"/>
  <c r="BU7633" i="20" s="1"/>
  <c r="BU7634" i="20" s="1"/>
  <c r="BU7635" i="20" s="1"/>
  <c r="BU7636" i="20" s="1"/>
  <c r="BU7637" i="20" s="1"/>
  <c r="BU7638" i="20" s="1"/>
  <c r="BU7639" i="20" s="1"/>
  <c r="BU7640" i="20" s="1"/>
  <c r="BU7641" i="20" s="1"/>
  <c r="BU7642" i="20" s="1"/>
  <c r="BU7643" i="20" s="1"/>
  <c r="BU7644" i="20" s="1"/>
  <c r="BU7645" i="20" s="1"/>
  <c r="BU7646" i="20" s="1"/>
  <c r="BU7647" i="20" s="1"/>
  <c r="BU7648" i="20" s="1"/>
  <c r="BU7649" i="20" s="1"/>
  <c r="BU7650" i="20" s="1"/>
  <c r="BU7651" i="20" s="1"/>
  <c r="BU7652" i="20" s="1"/>
  <c r="BU7653" i="20" s="1"/>
  <c r="BU7654" i="20" s="1"/>
  <c r="BU7655" i="20" s="1"/>
  <c r="BU7656" i="20" s="1"/>
  <c r="BU7657" i="20" s="1"/>
  <c r="BU7658" i="20" s="1"/>
  <c r="BU7659" i="20" s="1"/>
  <c r="BU7660" i="20" s="1"/>
  <c r="BU7661" i="20" s="1"/>
  <c r="BU7662" i="20" s="1"/>
  <c r="BU7663" i="20" s="1"/>
  <c r="BU7664" i="20" s="1"/>
  <c r="BU7665" i="20" s="1"/>
  <c r="BU7666" i="20" s="1"/>
  <c r="BU7667" i="20" s="1"/>
  <c r="BU7668" i="20" s="1"/>
  <c r="BU7669" i="20" s="1"/>
  <c r="BU7670" i="20" s="1"/>
  <c r="BU7671" i="20" s="1"/>
  <c r="BU7672" i="20" s="1"/>
  <c r="BU7673" i="20" s="1"/>
  <c r="BU7674" i="20" s="1"/>
  <c r="BU7675" i="20" s="1"/>
  <c r="BU7676" i="20" s="1"/>
  <c r="BU7677" i="20" s="1"/>
  <c r="BU7678" i="20" s="1"/>
  <c r="BU7679" i="20" s="1"/>
  <c r="BU7680" i="20" s="1"/>
  <c r="BU7681" i="20" s="1"/>
  <c r="BU7682" i="20" s="1"/>
  <c r="BU7683" i="20" s="1"/>
  <c r="BU7684" i="20" s="1"/>
  <c r="BU7685" i="20" s="1"/>
  <c r="BU7686" i="20" s="1"/>
  <c r="BU7687" i="20" s="1"/>
  <c r="BU7688" i="20" s="1"/>
  <c r="BU7689" i="20" s="1"/>
  <c r="BU7690" i="20" s="1"/>
  <c r="BU7691" i="20" s="1"/>
  <c r="BU7692" i="20" s="1"/>
  <c r="BU7693" i="20" s="1"/>
  <c r="BU7694" i="20" s="1"/>
  <c r="BU7695" i="20" s="1"/>
  <c r="BU7696" i="20" s="1"/>
  <c r="BU7697" i="20" s="1"/>
  <c r="BU7698" i="20" s="1"/>
  <c r="BU7699" i="20" s="1"/>
  <c r="BU7700" i="20" s="1"/>
  <c r="BU7701" i="20" s="1"/>
  <c r="BU7702" i="20" s="1"/>
  <c r="BU7703" i="20" s="1"/>
  <c r="BU7704" i="20" s="1"/>
  <c r="BU7705" i="20" s="1"/>
  <c r="BU7706" i="20" s="1"/>
  <c r="BU7707" i="20" s="1"/>
  <c r="BU7708" i="20" s="1"/>
  <c r="BU7709" i="20" s="1"/>
  <c r="BU7710" i="20" s="1"/>
  <c r="BU7711" i="20" s="1"/>
  <c r="BU7712" i="20" s="1"/>
  <c r="BU7713" i="20" s="1"/>
  <c r="BU7714" i="20" s="1"/>
  <c r="BU7715" i="20" s="1"/>
  <c r="BU7716" i="20" s="1"/>
  <c r="BU7717" i="20" s="1"/>
  <c r="BU7718" i="20" s="1"/>
  <c r="BU7719" i="20" s="1"/>
  <c r="BU7720" i="20" s="1"/>
  <c r="BU7721" i="20" s="1"/>
  <c r="BU7722" i="20" s="1"/>
  <c r="BU7723" i="20" s="1"/>
  <c r="BU7724" i="20" s="1"/>
  <c r="BU7725" i="20" s="1"/>
  <c r="BU7726" i="20" s="1"/>
  <c r="BU7727" i="20" s="1"/>
  <c r="BU7728" i="20" s="1"/>
  <c r="BU7729" i="20" s="1"/>
  <c r="BU7730" i="20" s="1"/>
  <c r="BU7731" i="20" s="1"/>
  <c r="BU7732" i="20" s="1"/>
  <c r="BU7733" i="20" s="1"/>
  <c r="BU7734" i="20" s="1"/>
  <c r="BU7735" i="20" s="1"/>
  <c r="BU7736" i="20" s="1"/>
  <c r="BU7737" i="20" s="1"/>
  <c r="BU7738" i="20" s="1"/>
  <c r="BU7739" i="20" s="1"/>
  <c r="BU7740" i="20" s="1"/>
  <c r="BU7741" i="20" s="1"/>
  <c r="BU7742" i="20" s="1"/>
  <c r="BU7743" i="20" s="1"/>
  <c r="BU7744" i="20" s="1"/>
  <c r="BU7745" i="20" s="1"/>
  <c r="BU7746" i="20" s="1"/>
  <c r="BU7747" i="20" s="1"/>
  <c r="BU7748" i="20" s="1"/>
  <c r="BU7749" i="20" s="1"/>
  <c r="BU7750" i="20" s="1"/>
  <c r="BU7751" i="20" s="1"/>
  <c r="BU7752" i="20" s="1"/>
  <c r="BU7753" i="20" s="1"/>
  <c r="BU7754" i="20" s="1"/>
  <c r="BU7755" i="20" s="1"/>
  <c r="BU7756" i="20" s="1"/>
  <c r="BU7757" i="20" s="1"/>
  <c r="BU7758" i="20" s="1"/>
  <c r="BU7759" i="20" s="1"/>
  <c r="BU7760" i="20" s="1"/>
  <c r="BU7761" i="20" s="1"/>
  <c r="BU7762" i="20" s="1"/>
  <c r="BU7763" i="20" s="1"/>
  <c r="BU7764" i="20" s="1"/>
  <c r="BU7765" i="20" s="1"/>
  <c r="BU7766" i="20" s="1"/>
  <c r="BU7767" i="20" s="1"/>
  <c r="BU7768" i="20" s="1"/>
  <c r="BU7769" i="20" s="1"/>
  <c r="BU7770" i="20" s="1"/>
  <c r="BU7771" i="20" s="1"/>
  <c r="BU7772" i="20" s="1"/>
  <c r="BU7773" i="20" s="1"/>
  <c r="BU7774" i="20" s="1"/>
  <c r="BU7775" i="20" s="1"/>
  <c r="BU7776" i="20" s="1"/>
  <c r="BU7777" i="20" s="1"/>
  <c r="BU7778" i="20" s="1"/>
  <c r="BU7779" i="20" s="1"/>
  <c r="BU7780" i="20" s="1"/>
  <c r="BU7781" i="20" s="1"/>
  <c r="BU7782" i="20" s="1"/>
  <c r="BU7783" i="20" s="1"/>
  <c r="BU7784" i="20" s="1"/>
  <c r="BU7785" i="20" s="1"/>
  <c r="BU7786" i="20" s="1"/>
  <c r="BU7787" i="20" s="1"/>
  <c r="BU7788" i="20" s="1"/>
  <c r="BU7789" i="20" s="1"/>
  <c r="BU7790" i="20" s="1"/>
  <c r="BU7791" i="20" s="1"/>
  <c r="BU7792" i="20" s="1"/>
  <c r="BU7793" i="20" s="1"/>
  <c r="BU7794" i="20" s="1"/>
  <c r="BU7795" i="20" s="1"/>
  <c r="BU7796" i="20" s="1"/>
  <c r="BU7797" i="20" s="1"/>
  <c r="BU7798" i="20" s="1"/>
  <c r="BU7799" i="20" s="1"/>
  <c r="BU7800" i="20" s="1"/>
  <c r="BU7801" i="20" s="1"/>
  <c r="BU7802" i="20" s="1"/>
  <c r="BU7803" i="20" s="1"/>
  <c r="BU7804" i="20" s="1"/>
  <c r="BU7805" i="20" s="1"/>
  <c r="BU7806" i="20" s="1"/>
  <c r="BU7807" i="20" s="1"/>
  <c r="BU7808" i="20" s="1"/>
  <c r="BU7809" i="20" s="1"/>
  <c r="BU7810" i="20" s="1"/>
  <c r="BU7811" i="20" s="1"/>
  <c r="BU7812" i="20" s="1"/>
  <c r="BU7813" i="20" s="1"/>
  <c r="BU7814" i="20" s="1"/>
  <c r="BU7815" i="20" s="1"/>
  <c r="BU7816" i="20" s="1"/>
  <c r="BU7817" i="20" s="1"/>
  <c r="BU7818" i="20" s="1"/>
  <c r="BU7819" i="20" s="1"/>
  <c r="BU7820" i="20" s="1"/>
  <c r="BU7821" i="20" s="1"/>
  <c r="BU7822" i="20" s="1"/>
  <c r="BU7823" i="20" s="1"/>
  <c r="BU7824" i="20" s="1"/>
  <c r="BU7825" i="20" s="1"/>
  <c r="BU7826" i="20" s="1"/>
  <c r="BU7827" i="20" s="1"/>
  <c r="BU7828" i="20" s="1"/>
  <c r="BU7829" i="20" s="1"/>
  <c r="BU7830" i="20" s="1"/>
  <c r="BU7831" i="20" s="1"/>
  <c r="BU7832" i="20" s="1"/>
  <c r="BU7833" i="20" s="1"/>
  <c r="BU7834" i="20" s="1"/>
  <c r="BU7835" i="20" s="1"/>
  <c r="BU7836" i="20" s="1"/>
  <c r="BU7837" i="20" s="1"/>
  <c r="BU7838" i="20" s="1"/>
  <c r="BU7839" i="20" s="1"/>
  <c r="BU7840" i="20" s="1"/>
  <c r="BU7841" i="20" s="1"/>
  <c r="BU7842" i="20" s="1"/>
  <c r="BU7843" i="20" s="1"/>
  <c r="BU7844" i="20" s="1"/>
  <c r="BU7845" i="20" s="1"/>
  <c r="BU7846" i="20" s="1"/>
  <c r="BU7847" i="20" s="1"/>
  <c r="BU7848" i="20" s="1"/>
  <c r="BU7849" i="20" s="1"/>
  <c r="BU7850" i="20" s="1"/>
  <c r="BU7851" i="20" s="1"/>
  <c r="BU7852" i="20" s="1"/>
  <c r="BU7853" i="20" s="1"/>
  <c r="BU7854" i="20" s="1"/>
  <c r="BU7855" i="20" s="1"/>
  <c r="BU7856" i="20" s="1"/>
  <c r="BU7857" i="20" s="1"/>
  <c r="BU7858" i="20" s="1"/>
  <c r="BU7859" i="20" s="1"/>
  <c r="BU7860" i="20" s="1"/>
  <c r="BU7861" i="20" s="1"/>
  <c r="BU7862" i="20" s="1"/>
  <c r="BU7863" i="20" s="1"/>
  <c r="BU7864" i="20" s="1"/>
  <c r="BU7865" i="20" s="1"/>
  <c r="BU7866" i="20" s="1"/>
  <c r="BU7867" i="20" s="1"/>
  <c r="BU7868" i="20" s="1"/>
  <c r="BU7869" i="20" s="1"/>
  <c r="BU7870" i="20" s="1"/>
  <c r="BU7871" i="20" s="1"/>
  <c r="BU7872" i="20" s="1"/>
  <c r="BU7873" i="20" s="1"/>
  <c r="BU7874" i="20" s="1"/>
  <c r="BU7875" i="20" s="1"/>
  <c r="BU7876" i="20" s="1"/>
  <c r="BU7877" i="20" s="1"/>
  <c r="BU7878" i="20" s="1"/>
  <c r="BU7879" i="20" s="1"/>
  <c r="BU7880" i="20" s="1"/>
  <c r="BU7881" i="20" s="1"/>
  <c r="BU7882" i="20" s="1"/>
  <c r="BU7883" i="20" s="1"/>
  <c r="BU7884" i="20" s="1"/>
  <c r="BU7885" i="20" s="1"/>
  <c r="BU7886" i="20" s="1"/>
  <c r="BU7887" i="20" s="1"/>
  <c r="BU7888" i="20" s="1"/>
  <c r="BU7889" i="20" s="1"/>
  <c r="BU7890" i="20" s="1"/>
  <c r="BU7891" i="20" s="1"/>
  <c r="BU7892" i="20" s="1"/>
  <c r="BU7893" i="20" s="1"/>
  <c r="BU7894" i="20" s="1"/>
  <c r="BU7895" i="20" s="1"/>
  <c r="BU7896" i="20" s="1"/>
  <c r="BU7897" i="20" s="1"/>
  <c r="BU7898" i="20" s="1"/>
  <c r="BU7899" i="20" s="1"/>
  <c r="BU7900" i="20" s="1"/>
  <c r="BU7901" i="20" s="1"/>
  <c r="BU7902" i="20" s="1"/>
  <c r="BU7903" i="20" s="1"/>
  <c r="BU7904" i="20" s="1"/>
  <c r="BU7905" i="20" s="1"/>
  <c r="BU7906" i="20" s="1"/>
  <c r="BU7907" i="20" s="1"/>
  <c r="BU7908" i="20" s="1"/>
  <c r="BU7909" i="20" s="1"/>
  <c r="BU7910" i="20" s="1"/>
  <c r="BU7911" i="20" s="1"/>
  <c r="BU7912" i="20" s="1"/>
  <c r="BU7913" i="20" s="1"/>
  <c r="BU7914" i="20" s="1"/>
  <c r="BU7915" i="20" s="1"/>
  <c r="BU7916" i="20" s="1"/>
  <c r="BU7917" i="20" s="1"/>
  <c r="BU7918" i="20" s="1"/>
  <c r="BU7919" i="20" s="1"/>
  <c r="BU7920" i="20" s="1"/>
  <c r="BU7921" i="20" s="1"/>
  <c r="BU7922" i="20" s="1"/>
  <c r="BU7923" i="20" s="1"/>
  <c r="BU7924" i="20" s="1"/>
  <c r="BU7925" i="20" s="1"/>
  <c r="BU7926" i="20" s="1"/>
  <c r="BU7927" i="20" s="1"/>
  <c r="BU7928" i="20" s="1"/>
  <c r="BU7929" i="20" s="1"/>
  <c r="BU7930" i="20" s="1"/>
  <c r="BU7931" i="20" s="1"/>
  <c r="BU7932" i="20" s="1"/>
  <c r="BU7933" i="20" s="1"/>
  <c r="BU7934" i="20" s="1"/>
  <c r="BU7935" i="20" s="1"/>
  <c r="BU7936" i="20" s="1"/>
  <c r="BU7937" i="20" s="1"/>
  <c r="BU7938" i="20" s="1"/>
  <c r="BU7939" i="20" s="1"/>
  <c r="BU7940" i="20" s="1"/>
  <c r="BU7941" i="20" s="1"/>
  <c r="BU7942" i="20" s="1"/>
  <c r="BU7943" i="20" s="1"/>
  <c r="BU7944" i="20" s="1"/>
  <c r="BU7945" i="20" s="1"/>
  <c r="BU7946" i="20" s="1"/>
  <c r="BU7947" i="20" s="1"/>
  <c r="BU7948" i="20" s="1"/>
  <c r="BU7949" i="20" s="1"/>
  <c r="BU7950" i="20" s="1"/>
  <c r="BU7951" i="20" s="1"/>
  <c r="BU7952" i="20" s="1"/>
  <c r="BU7953" i="20" s="1"/>
  <c r="BU7954" i="20" s="1"/>
  <c r="BU7955" i="20" s="1"/>
  <c r="BU7956" i="20" s="1"/>
  <c r="BU7957" i="20" s="1"/>
  <c r="BU7958" i="20" s="1"/>
  <c r="BU7959" i="20" s="1"/>
  <c r="BU7960" i="20" s="1"/>
  <c r="BU7961" i="20" s="1"/>
  <c r="BU7962" i="20" s="1"/>
  <c r="BU7963" i="20" s="1"/>
  <c r="BU7964" i="20" s="1"/>
  <c r="BU7965" i="20" s="1"/>
  <c r="BU7966" i="20" s="1"/>
  <c r="BU7967" i="20" s="1"/>
  <c r="BU7968" i="20" s="1"/>
  <c r="BU7969" i="20" s="1"/>
  <c r="BU7970" i="20" s="1"/>
  <c r="BU7971" i="20" s="1"/>
  <c r="BU7972" i="20" s="1"/>
  <c r="BU7973" i="20" s="1"/>
  <c r="BU7974" i="20" s="1"/>
  <c r="BU7975" i="20" s="1"/>
  <c r="BU7976" i="20" s="1"/>
  <c r="BU7977" i="20" s="1"/>
  <c r="BU7978" i="20" s="1"/>
  <c r="BU7979" i="20" s="1"/>
  <c r="BU7980" i="20" s="1"/>
  <c r="BU7981" i="20" s="1"/>
  <c r="BU7982" i="20" s="1"/>
  <c r="BU7983" i="20" s="1"/>
  <c r="BU7984" i="20" s="1"/>
  <c r="BU7985" i="20" s="1"/>
  <c r="BU7986" i="20" s="1"/>
  <c r="BU7987" i="20" s="1"/>
  <c r="BU7988" i="20" s="1"/>
  <c r="BU7989" i="20" s="1"/>
  <c r="BU7990" i="20" s="1"/>
  <c r="BU7991" i="20" s="1"/>
  <c r="BU7992" i="20" s="1"/>
  <c r="BU7993" i="20" s="1"/>
  <c r="BU7994" i="20" s="1"/>
  <c r="BU7995" i="20" s="1"/>
  <c r="BU7996" i="20" s="1"/>
  <c r="BU7997" i="20" s="1"/>
  <c r="BU7998" i="20" s="1"/>
  <c r="BU7999" i="20" s="1"/>
  <c r="BU8000" i="20" s="1"/>
  <c r="BU8001" i="20" s="1"/>
  <c r="BU8002" i="20" s="1"/>
  <c r="BU8003" i="20" s="1"/>
  <c r="BU8004" i="20" s="1"/>
  <c r="BU8005" i="20" s="1"/>
  <c r="BU8006" i="20" s="1"/>
  <c r="BU8007" i="20" s="1"/>
  <c r="BU8008" i="20" s="1"/>
  <c r="BU8009" i="20" s="1"/>
  <c r="BU8010" i="20" s="1"/>
  <c r="BU8011" i="20" s="1"/>
  <c r="BU8012" i="20" s="1"/>
  <c r="BU8013" i="20" s="1"/>
  <c r="BU8014" i="20" s="1"/>
  <c r="BU8015" i="20" s="1"/>
  <c r="BU8016" i="20" s="1"/>
  <c r="BU8017" i="20" s="1"/>
  <c r="BU8018" i="20" s="1"/>
  <c r="BU8019" i="20" s="1"/>
  <c r="BU8020" i="20" s="1"/>
  <c r="BU8021" i="20" s="1"/>
  <c r="BU8022" i="20" s="1"/>
  <c r="BU8023" i="20" s="1"/>
  <c r="BU8024" i="20" s="1"/>
  <c r="BU8025" i="20" s="1"/>
  <c r="BU8026" i="20" s="1"/>
  <c r="BU8027" i="20" s="1"/>
  <c r="BU8028" i="20" s="1"/>
  <c r="BU8029" i="20" s="1"/>
  <c r="BU8030" i="20" s="1"/>
  <c r="BU8031" i="20" s="1"/>
  <c r="BU8032" i="20" s="1"/>
  <c r="BU8033" i="20" s="1"/>
  <c r="BU8034" i="20" s="1"/>
  <c r="BU8035" i="20" s="1"/>
  <c r="BU8036" i="20" s="1"/>
  <c r="BU8037" i="20" s="1"/>
  <c r="BU8038" i="20" s="1"/>
  <c r="BU8039" i="20" s="1"/>
  <c r="BU8040" i="20" s="1"/>
  <c r="BU8041" i="20" s="1"/>
  <c r="BU8042" i="20" s="1"/>
  <c r="BU8043" i="20" s="1"/>
  <c r="BU8044" i="20" s="1"/>
  <c r="BU8045" i="20" s="1"/>
  <c r="BU8046" i="20" s="1"/>
  <c r="BU8047" i="20" s="1"/>
  <c r="BU8048" i="20" s="1"/>
  <c r="BU8049" i="20" s="1"/>
  <c r="BU8050" i="20" s="1"/>
  <c r="BU8051" i="20" s="1"/>
  <c r="BU8052" i="20" s="1"/>
  <c r="BU8053" i="20" s="1"/>
  <c r="BU8054" i="20" s="1"/>
  <c r="BU8055" i="20" s="1"/>
  <c r="BU8056" i="20" s="1"/>
  <c r="BU8057" i="20" s="1"/>
  <c r="BU8058" i="20" s="1"/>
  <c r="BU8059" i="20" s="1"/>
  <c r="BU8060" i="20" s="1"/>
  <c r="BU8061" i="20" s="1"/>
  <c r="BU8062" i="20" s="1"/>
  <c r="BU8063" i="20" s="1"/>
  <c r="BU8064" i="20" s="1"/>
  <c r="BU8065" i="20" s="1"/>
  <c r="BU8066" i="20" s="1"/>
  <c r="BU8067" i="20" s="1"/>
  <c r="BU8068" i="20" s="1"/>
  <c r="BU8069" i="20" s="1"/>
  <c r="BU8070" i="20" s="1"/>
  <c r="BU8071" i="20" s="1"/>
  <c r="BU8072" i="20" s="1"/>
  <c r="BU8073" i="20" s="1"/>
  <c r="BU8074" i="20" s="1"/>
  <c r="BU8075" i="20" s="1"/>
  <c r="BU8076" i="20" s="1"/>
  <c r="BU8077" i="20" s="1"/>
  <c r="BU8078" i="20" s="1"/>
  <c r="BU8079" i="20" s="1"/>
  <c r="BU8080" i="20" s="1"/>
  <c r="BU8081" i="20" s="1"/>
  <c r="BU8082" i="20" s="1"/>
  <c r="BU8083" i="20" s="1"/>
  <c r="BU8084" i="20" s="1"/>
  <c r="BU8085" i="20" s="1"/>
  <c r="BU8086" i="20" s="1"/>
  <c r="BU8087" i="20" s="1"/>
  <c r="BU8088" i="20" s="1"/>
  <c r="BU8089" i="20" s="1"/>
  <c r="BU8090" i="20" s="1"/>
  <c r="BU8091" i="20" s="1"/>
  <c r="BU8092" i="20" s="1"/>
  <c r="BU8093" i="20" s="1"/>
  <c r="BU8094" i="20" s="1"/>
  <c r="BU8095" i="20" s="1"/>
  <c r="BU8096" i="20" s="1"/>
  <c r="BU8097" i="20" s="1"/>
  <c r="BU8098" i="20" s="1"/>
  <c r="BU8099" i="20" s="1"/>
  <c r="BU8100" i="20" s="1"/>
  <c r="BU8101" i="20" s="1"/>
  <c r="BU8102" i="20" s="1"/>
  <c r="BU8103" i="20" s="1"/>
  <c r="BU8104" i="20" s="1"/>
  <c r="BU8105" i="20" s="1"/>
  <c r="BU8106" i="20" s="1"/>
  <c r="BU8107" i="20" s="1"/>
  <c r="BU8108" i="20" s="1"/>
  <c r="BU8109" i="20" s="1"/>
  <c r="BU8110" i="20" s="1"/>
  <c r="BU8111" i="20" s="1"/>
  <c r="BU8112" i="20" s="1"/>
  <c r="BU8113" i="20" s="1"/>
  <c r="BU8114" i="20" s="1"/>
  <c r="BU8115" i="20" s="1"/>
  <c r="BU8116" i="20" s="1"/>
  <c r="BU8117" i="20" s="1"/>
  <c r="BU8118" i="20" s="1"/>
  <c r="BU8119" i="20" s="1"/>
  <c r="BU8120" i="20" s="1"/>
  <c r="BU8121" i="20" s="1"/>
  <c r="BU8122" i="20" s="1"/>
  <c r="BU8123" i="20" s="1"/>
  <c r="BU8124" i="20" s="1"/>
  <c r="BU8125" i="20" s="1"/>
  <c r="BU8126" i="20" s="1"/>
  <c r="BU8127" i="20" s="1"/>
  <c r="BU8128" i="20" s="1"/>
  <c r="BU8129" i="20" s="1"/>
  <c r="BU8130" i="20" s="1"/>
  <c r="BU8131" i="20" s="1"/>
  <c r="BU8132" i="20" s="1"/>
  <c r="BU8133" i="20" s="1"/>
  <c r="BU8134" i="20" s="1"/>
  <c r="BU8135" i="20" s="1"/>
  <c r="BU8136" i="20" s="1"/>
  <c r="BU8137" i="20" s="1"/>
  <c r="BU8138" i="20" s="1"/>
  <c r="BU8139" i="20" s="1"/>
  <c r="BU8140" i="20" s="1"/>
  <c r="BU8141" i="20" s="1"/>
  <c r="BU8142" i="20" s="1"/>
  <c r="BU8143" i="20" s="1"/>
  <c r="BU8144" i="20" s="1"/>
  <c r="BU8145" i="20" s="1"/>
  <c r="BU8146" i="20" s="1"/>
  <c r="BU8147" i="20" s="1"/>
  <c r="BU8148" i="20" s="1"/>
  <c r="BU8149" i="20" s="1"/>
  <c r="BU8150" i="20" s="1"/>
  <c r="BU8151" i="20" s="1"/>
  <c r="BU8152" i="20" s="1"/>
  <c r="BU8153" i="20" s="1"/>
  <c r="BU8154" i="20" s="1"/>
  <c r="BU8155" i="20" s="1"/>
  <c r="BU8156" i="20" s="1"/>
  <c r="BU8157" i="20" s="1"/>
  <c r="BU8158" i="20" s="1"/>
  <c r="BU8159" i="20" s="1"/>
  <c r="BU8160" i="20" s="1"/>
  <c r="BU8161" i="20" s="1"/>
  <c r="BU8162" i="20" s="1"/>
  <c r="BU8163" i="20" s="1"/>
  <c r="BU8164" i="20" s="1"/>
  <c r="BU8165" i="20" s="1"/>
  <c r="BU8166" i="20" s="1"/>
  <c r="BU8167" i="20" s="1"/>
  <c r="BU8168" i="20" s="1"/>
  <c r="BU8169" i="20" s="1"/>
  <c r="BU8170" i="20" s="1"/>
  <c r="BU8171" i="20" s="1"/>
  <c r="BU8172" i="20" s="1"/>
  <c r="BU8173" i="20" s="1"/>
  <c r="BU8174" i="20" s="1"/>
  <c r="BU8175" i="20" s="1"/>
  <c r="BU8176" i="20" s="1"/>
  <c r="BU8177" i="20" s="1"/>
  <c r="BU8178" i="20" s="1"/>
  <c r="BU8179" i="20" s="1"/>
  <c r="BU8180" i="20" s="1"/>
  <c r="BU8181" i="20" s="1"/>
  <c r="BU8182" i="20" s="1"/>
  <c r="BU8183" i="20" s="1"/>
  <c r="BU8184" i="20" s="1"/>
  <c r="BU8185" i="20" s="1"/>
  <c r="BU8186" i="20" s="1"/>
  <c r="BU8187" i="20" s="1"/>
  <c r="BU8188" i="20" s="1"/>
  <c r="BU8189" i="20" s="1"/>
  <c r="BU8190" i="20" s="1"/>
  <c r="BU8191" i="20" s="1"/>
  <c r="BU8192" i="20" s="1"/>
  <c r="BU8193" i="20" s="1"/>
  <c r="BU8194" i="20" s="1"/>
  <c r="BU8195" i="20" s="1"/>
  <c r="BU8196" i="20" s="1"/>
  <c r="BU8197" i="20" s="1"/>
  <c r="BU8198" i="20" s="1"/>
  <c r="BU8199" i="20" s="1"/>
  <c r="BU8200" i="20" s="1"/>
  <c r="BU8201" i="20" s="1"/>
  <c r="BU8202" i="20" s="1"/>
  <c r="BU8203" i="20" s="1"/>
  <c r="BU8204" i="20" s="1"/>
  <c r="BU8205" i="20" s="1"/>
  <c r="BU8206" i="20" s="1"/>
  <c r="BU8207" i="20" s="1"/>
  <c r="BU8208" i="20" s="1"/>
  <c r="BU8209" i="20" s="1"/>
  <c r="BU8210" i="20" s="1"/>
  <c r="BU8211" i="20" s="1"/>
  <c r="BU8212" i="20" s="1"/>
  <c r="BU8213" i="20" s="1"/>
  <c r="BU8214" i="20" s="1"/>
  <c r="BU8215" i="20" s="1"/>
  <c r="BU8216" i="20" s="1"/>
  <c r="BU8217" i="20" s="1"/>
  <c r="BU8218" i="20" s="1"/>
  <c r="BU8219" i="20" s="1"/>
  <c r="BU8220" i="20" s="1"/>
  <c r="BU8221" i="20" s="1"/>
  <c r="BU8222" i="20" s="1"/>
  <c r="BU8223" i="20" s="1"/>
  <c r="BU8224" i="20" s="1"/>
  <c r="BU8225" i="20" s="1"/>
  <c r="BU8226" i="20" s="1"/>
  <c r="BU8227" i="20" s="1"/>
  <c r="BU8228" i="20" s="1"/>
  <c r="BU8229" i="20" s="1"/>
  <c r="BU8230" i="20" s="1"/>
  <c r="BU8231" i="20" s="1"/>
  <c r="BU8232" i="20" s="1"/>
  <c r="BU8233" i="20" s="1"/>
  <c r="BU8234" i="20" s="1"/>
  <c r="BU8235" i="20" s="1"/>
  <c r="BU8236" i="20" s="1"/>
  <c r="BU8237" i="20" s="1"/>
  <c r="BU8238" i="20" s="1"/>
  <c r="BU8239" i="20" s="1"/>
  <c r="BU8240" i="20" s="1"/>
  <c r="BU8241" i="20" s="1"/>
  <c r="BU8242" i="20" s="1"/>
  <c r="BU8243" i="20" s="1"/>
  <c r="BU8244" i="20" s="1"/>
  <c r="BU8245" i="20" s="1"/>
  <c r="BU8246" i="20" s="1"/>
  <c r="BU8247" i="20" s="1"/>
  <c r="BU8248" i="20" s="1"/>
  <c r="BU8249" i="20" s="1"/>
  <c r="BU8250" i="20" s="1"/>
  <c r="BU8251" i="20" s="1"/>
  <c r="BU8252" i="20" s="1"/>
  <c r="BU8253" i="20" s="1"/>
  <c r="BU8254" i="20" s="1"/>
  <c r="BU8255" i="20" s="1"/>
  <c r="BU8256" i="20" s="1"/>
  <c r="BU8257" i="20" s="1"/>
  <c r="BU8258" i="20" s="1"/>
  <c r="BU8259" i="20" s="1"/>
  <c r="BU8260" i="20" s="1"/>
  <c r="BU8261" i="20" s="1"/>
  <c r="BU8262" i="20" s="1"/>
  <c r="BU8263" i="20" s="1"/>
  <c r="BU8264" i="20" s="1"/>
  <c r="BU8265" i="20" s="1"/>
  <c r="BU8266" i="20" s="1"/>
  <c r="BU8267" i="20" s="1"/>
  <c r="BU8268" i="20" s="1"/>
  <c r="BU8269" i="20" s="1"/>
  <c r="BU8270" i="20" s="1"/>
  <c r="BU8271" i="20" s="1"/>
  <c r="BU8272" i="20" s="1"/>
  <c r="BU8273" i="20" s="1"/>
  <c r="BU8274" i="20" s="1"/>
  <c r="BU8275" i="20" s="1"/>
  <c r="BU8276" i="20" s="1"/>
  <c r="BU8277" i="20" s="1"/>
  <c r="BU8278" i="20" s="1"/>
  <c r="BU8279" i="20" s="1"/>
  <c r="BU8280" i="20" s="1"/>
  <c r="BU8281" i="20" s="1"/>
  <c r="BU8282" i="20" s="1"/>
  <c r="BU8283" i="20" s="1"/>
  <c r="BU8284" i="20" s="1"/>
  <c r="BU8285" i="20" s="1"/>
  <c r="BU8286" i="20" s="1"/>
  <c r="BU8287" i="20" s="1"/>
  <c r="BU8288" i="20" s="1"/>
  <c r="BU8289" i="20" s="1"/>
  <c r="BU8290" i="20" s="1"/>
  <c r="BU8291" i="20" s="1"/>
  <c r="BU8292" i="20" s="1"/>
  <c r="BU8293" i="20" s="1"/>
  <c r="BU8294" i="20" s="1"/>
  <c r="BU8295" i="20" s="1"/>
  <c r="BU8296" i="20" s="1"/>
  <c r="BU8297" i="20" s="1"/>
  <c r="BU8298" i="20" s="1"/>
  <c r="BU8299" i="20" s="1"/>
  <c r="BU8300" i="20" s="1"/>
  <c r="BU8301" i="20" s="1"/>
  <c r="BU8302" i="20" s="1"/>
  <c r="BU8303" i="20" s="1"/>
  <c r="BU8304" i="20" s="1"/>
  <c r="BU8305" i="20" s="1"/>
  <c r="BU8306" i="20" s="1"/>
  <c r="BU8307" i="20" s="1"/>
  <c r="BU8308" i="20" s="1"/>
  <c r="BU8309" i="20" s="1"/>
  <c r="BU8310" i="20" s="1"/>
  <c r="BU8311" i="20" s="1"/>
  <c r="BU8312" i="20" s="1"/>
  <c r="BU8313" i="20" s="1"/>
  <c r="BU8314" i="20" s="1"/>
  <c r="BU8315" i="20" s="1"/>
  <c r="BU8316" i="20" s="1"/>
  <c r="BU8317" i="20" s="1"/>
  <c r="BU8318" i="20" s="1"/>
  <c r="BU8319" i="20" s="1"/>
  <c r="BU8320" i="20" s="1"/>
  <c r="BU8321" i="20" s="1"/>
  <c r="BU8322" i="20" s="1"/>
  <c r="BU8323" i="20" s="1"/>
  <c r="BU8324" i="20" s="1"/>
  <c r="BU8325" i="20" s="1"/>
  <c r="BU8326" i="20" s="1"/>
  <c r="BU8327" i="20" s="1"/>
  <c r="BU8328" i="20" s="1"/>
  <c r="BU8329" i="20" s="1"/>
  <c r="BU8330" i="20" s="1"/>
  <c r="BU8331" i="20" s="1"/>
  <c r="BU8332" i="20" s="1"/>
  <c r="BU8333" i="20" s="1"/>
  <c r="BU8334" i="20" s="1"/>
  <c r="BU8335" i="20" s="1"/>
  <c r="BU8336" i="20" s="1"/>
  <c r="BU8337" i="20" s="1"/>
  <c r="BU8338" i="20" s="1"/>
  <c r="BU8339" i="20" s="1"/>
  <c r="BU8340" i="20" s="1"/>
  <c r="BU8341" i="20" s="1"/>
  <c r="BU8342" i="20" s="1"/>
  <c r="BU8343" i="20" s="1"/>
  <c r="BU8344" i="20" s="1"/>
  <c r="BU8345" i="20" s="1"/>
  <c r="BU8346" i="20" s="1"/>
  <c r="BU8347" i="20" s="1"/>
  <c r="BU8348" i="20" s="1"/>
  <c r="BU8349" i="20" s="1"/>
  <c r="BU8350" i="20" s="1"/>
  <c r="BU8351" i="20" s="1"/>
  <c r="BU8352" i="20" s="1"/>
  <c r="BU8353" i="20" s="1"/>
  <c r="BU8354" i="20" s="1"/>
  <c r="BU8355" i="20" s="1"/>
  <c r="BU8356" i="20" s="1"/>
  <c r="BU8357" i="20" s="1"/>
  <c r="BU8358" i="20" s="1"/>
  <c r="BU8359" i="20" s="1"/>
  <c r="BU8360" i="20" s="1"/>
  <c r="BU8361" i="20" s="1"/>
  <c r="BU8362" i="20" s="1"/>
  <c r="BU8363" i="20" s="1"/>
  <c r="BU8364" i="20" s="1"/>
  <c r="BU8365" i="20" s="1"/>
  <c r="BU8366" i="20" s="1"/>
  <c r="BU8367" i="20" s="1"/>
  <c r="BU8368" i="20" s="1"/>
  <c r="BU8369" i="20" s="1"/>
  <c r="BU8370" i="20" s="1"/>
  <c r="BU8371" i="20" s="1"/>
  <c r="BU8372" i="20" s="1"/>
  <c r="BU8373" i="20" s="1"/>
  <c r="BU8374" i="20" s="1"/>
  <c r="BU8375" i="20" s="1"/>
  <c r="BU8376" i="20" s="1"/>
  <c r="BU8377" i="20" s="1"/>
  <c r="BU8378" i="20" s="1"/>
  <c r="BU8379" i="20" s="1"/>
  <c r="BU8380" i="20" s="1"/>
  <c r="BU8381" i="20" s="1"/>
  <c r="BU8382" i="20" s="1"/>
  <c r="BU8383" i="20" s="1"/>
  <c r="BU8384" i="20" s="1"/>
  <c r="BU8385" i="20" s="1"/>
  <c r="BU8386" i="20" s="1"/>
  <c r="BU8387" i="20" s="1"/>
  <c r="BU8388" i="20" s="1"/>
  <c r="BU8389" i="20" s="1"/>
  <c r="BU8390" i="20" s="1"/>
  <c r="BU8391" i="20" s="1"/>
  <c r="BU8392" i="20" s="1"/>
  <c r="BU8393" i="20" s="1"/>
  <c r="BU8394" i="20" s="1"/>
  <c r="BU8395" i="20" s="1"/>
  <c r="BU8396" i="20" s="1"/>
  <c r="BU8397" i="20" s="1"/>
  <c r="BU8398" i="20" s="1"/>
  <c r="BU8399" i="20" s="1"/>
  <c r="BU8400" i="20" s="1"/>
  <c r="BU8401" i="20" s="1"/>
  <c r="BU8402" i="20" s="1"/>
  <c r="BU8403" i="20" s="1"/>
  <c r="BU8404" i="20" s="1"/>
  <c r="BU8405" i="20" s="1"/>
  <c r="BU8406" i="20" s="1"/>
  <c r="BU8407" i="20" s="1"/>
  <c r="BU8408" i="20" s="1"/>
  <c r="BU8409" i="20" s="1"/>
  <c r="BU8410" i="20" s="1"/>
  <c r="BU8411" i="20" s="1"/>
  <c r="BU8412" i="20" s="1"/>
  <c r="BU8413" i="20" s="1"/>
  <c r="BU8414" i="20" s="1"/>
  <c r="BU8415" i="20" s="1"/>
  <c r="BU8416" i="20" s="1"/>
  <c r="BU8417" i="20" s="1"/>
  <c r="BU8418" i="20" s="1"/>
  <c r="BU8419" i="20" s="1"/>
  <c r="BU8420" i="20" s="1"/>
  <c r="BU8421" i="20" s="1"/>
  <c r="BU8422" i="20" s="1"/>
  <c r="BU8423" i="20" s="1"/>
  <c r="BU8424" i="20" s="1"/>
  <c r="BU8425" i="20" s="1"/>
  <c r="BU8426" i="20" s="1"/>
  <c r="BU8427" i="20" s="1"/>
  <c r="BU8428" i="20" s="1"/>
  <c r="BU8429" i="20" s="1"/>
  <c r="BU8430" i="20" s="1"/>
  <c r="BU8431" i="20" s="1"/>
  <c r="BU8432" i="20" s="1"/>
  <c r="BU8433" i="20" s="1"/>
  <c r="BU8434" i="20" s="1"/>
  <c r="BU8435" i="20" s="1"/>
  <c r="BU8436" i="20" s="1"/>
  <c r="BU8437" i="20" s="1"/>
  <c r="BU8438" i="20" s="1"/>
  <c r="BU8439" i="20" s="1"/>
  <c r="BU8440" i="20" s="1"/>
  <c r="BU8441" i="20" s="1"/>
  <c r="BU8442" i="20" s="1"/>
  <c r="BU8443" i="20" s="1"/>
  <c r="BU8444" i="20" s="1"/>
  <c r="BU8445" i="20" s="1"/>
  <c r="BU8446" i="20" s="1"/>
  <c r="BU8447" i="20" s="1"/>
  <c r="BU8448" i="20" s="1"/>
  <c r="BU8449" i="20" s="1"/>
  <c r="BU8450" i="20" s="1"/>
  <c r="BU8451" i="20" s="1"/>
  <c r="BU8452" i="20" s="1"/>
  <c r="BU8453" i="20" s="1"/>
  <c r="BU8454" i="20" s="1"/>
  <c r="BU8455" i="20" s="1"/>
  <c r="BU8456" i="20" s="1"/>
  <c r="BU8457" i="20" s="1"/>
  <c r="BU8458" i="20" s="1"/>
  <c r="BU8459" i="20" s="1"/>
  <c r="BU8460" i="20" s="1"/>
  <c r="BU8461" i="20" s="1"/>
  <c r="BU8462" i="20" s="1"/>
  <c r="BU8463" i="20" s="1"/>
  <c r="BU8464" i="20" s="1"/>
  <c r="BU8465" i="20" s="1"/>
  <c r="BU8466" i="20" s="1"/>
  <c r="BU8467" i="20" s="1"/>
  <c r="BU8468" i="20" s="1"/>
  <c r="BU8469" i="20" s="1"/>
  <c r="BU8470" i="20" s="1"/>
  <c r="BU8471" i="20" s="1"/>
  <c r="BU8472" i="20" s="1"/>
  <c r="BU8473" i="20" s="1"/>
  <c r="BU8474" i="20" s="1"/>
  <c r="BU8475" i="20" s="1"/>
  <c r="BU8476" i="20" s="1"/>
  <c r="BU8477" i="20" s="1"/>
  <c r="BU8478" i="20" s="1"/>
  <c r="BU8479" i="20" s="1"/>
  <c r="BU8480" i="20" s="1"/>
  <c r="BU8481" i="20" s="1"/>
  <c r="BU8482" i="20" s="1"/>
  <c r="BU8483" i="20" s="1"/>
  <c r="BU8484" i="20" s="1"/>
  <c r="BU8485" i="20" s="1"/>
  <c r="BU8486" i="20" s="1"/>
  <c r="BU8487" i="20" s="1"/>
  <c r="BU8488" i="20" s="1"/>
  <c r="BU8489" i="20" s="1"/>
  <c r="BU8490" i="20" s="1"/>
  <c r="BU8491" i="20" s="1"/>
  <c r="BU8492" i="20" s="1"/>
  <c r="BU8493" i="20" s="1"/>
  <c r="BU8494" i="20" s="1"/>
  <c r="BU8495" i="20" s="1"/>
  <c r="BU8496" i="20" s="1"/>
  <c r="BU8497" i="20" s="1"/>
  <c r="BU8498" i="20" s="1"/>
  <c r="BU8499" i="20" s="1"/>
  <c r="BU8500" i="20" s="1"/>
  <c r="BU8501" i="20" s="1"/>
  <c r="BU8502" i="20" s="1"/>
  <c r="BU8503" i="20" s="1"/>
  <c r="BU8504" i="20" s="1"/>
  <c r="BU8505" i="20" s="1"/>
  <c r="BU8506" i="20" s="1"/>
  <c r="BU8507" i="20" s="1"/>
  <c r="BU8508" i="20" s="1"/>
  <c r="BU8509" i="20" s="1"/>
  <c r="BU8510" i="20" s="1"/>
  <c r="BU8511" i="20" s="1"/>
  <c r="BU8512" i="20" s="1"/>
  <c r="BU8513" i="20" s="1"/>
  <c r="BU8514" i="20" s="1"/>
  <c r="BU8515" i="20" s="1"/>
  <c r="BU8516" i="20" s="1"/>
  <c r="BU8517" i="20" s="1"/>
  <c r="BU8518" i="20" s="1"/>
  <c r="BU8519" i="20" s="1"/>
  <c r="BU8520" i="20" s="1"/>
  <c r="BU8521" i="20" s="1"/>
  <c r="BU8522" i="20" s="1"/>
  <c r="BU8523" i="20" s="1"/>
  <c r="BU8524" i="20" s="1"/>
  <c r="BU8525" i="20" s="1"/>
  <c r="BU8526" i="20" s="1"/>
  <c r="BU8527" i="20" s="1"/>
  <c r="BU8528" i="20" s="1"/>
  <c r="BU8529" i="20" s="1"/>
  <c r="BU8530" i="20" s="1"/>
  <c r="BU8531" i="20" s="1"/>
  <c r="BU8532" i="20" s="1"/>
  <c r="BU8533" i="20" s="1"/>
  <c r="BU8534" i="20" s="1"/>
  <c r="BU8535" i="20" s="1"/>
  <c r="BU8536" i="20" s="1"/>
  <c r="BU8537" i="20" s="1"/>
  <c r="BU8538" i="20" s="1"/>
  <c r="BU8539" i="20" s="1"/>
  <c r="BU8540" i="20" s="1"/>
  <c r="BU8541" i="20" s="1"/>
  <c r="BU8542" i="20" s="1"/>
  <c r="BU8543" i="20" s="1"/>
  <c r="BU8544" i="20" s="1"/>
  <c r="BU8545" i="20" s="1"/>
  <c r="BU8546" i="20" s="1"/>
  <c r="BU8547" i="20" s="1"/>
  <c r="BU8548" i="20" s="1"/>
  <c r="BU8549" i="20" s="1"/>
  <c r="BU8550" i="20" s="1"/>
  <c r="BU8551" i="20" s="1"/>
  <c r="BU8552" i="20" s="1"/>
  <c r="BU8553" i="20" s="1"/>
  <c r="BU8554" i="20" s="1"/>
  <c r="BU8555" i="20" s="1"/>
  <c r="BU8556" i="20" s="1"/>
  <c r="BU8557" i="20" s="1"/>
  <c r="BU8558" i="20" s="1"/>
  <c r="BU8559" i="20" s="1"/>
  <c r="BU8560" i="20" s="1"/>
  <c r="BU8561" i="20" s="1"/>
  <c r="BU8562" i="20" s="1"/>
  <c r="BU8563" i="20" s="1"/>
  <c r="BU8564" i="20" s="1"/>
  <c r="BU8565" i="20" s="1"/>
  <c r="BU8566" i="20" s="1"/>
  <c r="BU8567" i="20" s="1"/>
  <c r="BU8568" i="20" s="1"/>
  <c r="BU8569" i="20" s="1"/>
  <c r="BU8570" i="20" s="1"/>
  <c r="BU8571" i="20" s="1"/>
  <c r="BU8572" i="20" s="1"/>
  <c r="BU8573" i="20" s="1"/>
  <c r="BU8574" i="20" s="1"/>
  <c r="BU8575" i="20" s="1"/>
  <c r="BU8576" i="20" s="1"/>
  <c r="BU8577" i="20" s="1"/>
  <c r="BU8578" i="20" s="1"/>
  <c r="BU8579" i="20" s="1"/>
  <c r="BU8580" i="20" s="1"/>
  <c r="BU8581" i="20" s="1"/>
  <c r="BU8582" i="20" s="1"/>
  <c r="BU8583" i="20" s="1"/>
  <c r="BU8584" i="20" s="1"/>
  <c r="BU8585" i="20" s="1"/>
  <c r="BU8586" i="20" s="1"/>
  <c r="BU8587" i="20" s="1"/>
  <c r="BU8588" i="20" s="1"/>
  <c r="BU8589" i="20" s="1"/>
  <c r="BU8590" i="20" s="1"/>
  <c r="BU8591" i="20" s="1"/>
  <c r="BU8592" i="20" s="1"/>
  <c r="BU8593" i="20" s="1"/>
  <c r="BU8594" i="20" s="1"/>
  <c r="BU8595" i="20" s="1"/>
  <c r="BU8596" i="20" s="1"/>
  <c r="BU8597" i="20" s="1"/>
  <c r="BU8598" i="20" s="1"/>
  <c r="BU8599" i="20" s="1"/>
  <c r="BU8600" i="20" s="1"/>
  <c r="BU8601" i="20" s="1"/>
  <c r="BU8602" i="20" s="1"/>
  <c r="BU8603" i="20" s="1"/>
  <c r="BU8604" i="20" s="1"/>
  <c r="BU8605" i="20" s="1"/>
  <c r="BU8606" i="20" s="1"/>
  <c r="BU8607" i="20" s="1"/>
  <c r="BU8608" i="20" s="1"/>
  <c r="BU8609" i="20" s="1"/>
  <c r="BU8610" i="20" s="1"/>
  <c r="BU8611" i="20" s="1"/>
  <c r="BU8612" i="20" s="1"/>
  <c r="BU8613" i="20" s="1"/>
  <c r="BU8614" i="20" s="1"/>
  <c r="BU8615" i="20" s="1"/>
  <c r="BU8616" i="20" s="1"/>
  <c r="BU8617" i="20" s="1"/>
  <c r="BU8618" i="20" s="1"/>
  <c r="BU8619" i="20" s="1"/>
  <c r="BU8620" i="20" s="1"/>
  <c r="BU8621" i="20" s="1"/>
  <c r="BU8622" i="20" s="1"/>
  <c r="BU8623" i="20" s="1"/>
  <c r="BU8624" i="20" s="1"/>
  <c r="BU8625" i="20" s="1"/>
  <c r="BU8626" i="20" s="1"/>
  <c r="BU8627" i="20" s="1"/>
  <c r="BU8628" i="20" s="1"/>
  <c r="BU8629" i="20" s="1"/>
  <c r="BU8630" i="20" s="1"/>
  <c r="BU8631" i="20" s="1"/>
  <c r="BU8632" i="20" s="1"/>
  <c r="BU8633" i="20" s="1"/>
  <c r="BU8634" i="20" s="1"/>
  <c r="BU8635" i="20" s="1"/>
  <c r="BU8636" i="20" s="1"/>
  <c r="BU8637" i="20" s="1"/>
  <c r="BU8638" i="20" s="1"/>
  <c r="BU8639" i="20" s="1"/>
  <c r="BU8640" i="20" s="1"/>
  <c r="BU8641" i="20" s="1"/>
  <c r="BU8642" i="20" s="1"/>
  <c r="BU8643" i="20" s="1"/>
  <c r="BU8644" i="20" s="1"/>
  <c r="BU8645" i="20" s="1"/>
  <c r="BU8646" i="20" s="1"/>
  <c r="BU8647" i="20" s="1"/>
  <c r="BU8648" i="20" s="1"/>
  <c r="BU8649" i="20" s="1"/>
  <c r="BU8650" i="20" s="1"/>
  <c r="BU8651" i="20" s="1"/>
  <c r="BU8652" i="20" s="1"/>
  <c r="BU8653" i="20" s="1"/>
  <c r="BU8654" i="20" s="1"/>
  <c r="BU8655" i="20" s="1"/>
  <c r="BU8656" i="20" s="1"/>
  <c r="BU8657" i="20" s="1"/>
  <c r="BU8658" i="20" s="1"/>
  <c r="BU8659" i="20" s="1"/>
  <c r="BU8660" i="20" s="1"/>
  <c r="BU8661" i="20" s="1"/>
  <c r="BU8662" i="20" s="1"/>
  <c r="BU8663" i="20" s="1"/>
  <c r="BU8664" i="20" s="1"/>
  <c r="BU8665" i="20" s="1"/>
  <c r="BU8666" i="20" s="1"/>
  <c r="BU8667" i="20" s="1"/>
  <c r="BU8668" i="20" s="1"/>
  <c r="BU8669" i="20" s="1"/>
  <c r="BU8670" i="20" s="1"/>
  <c r="BU8671" i="20" s="1"/>
  <c r="BU8672" i="20" s="1"/>
  <c r="BU8673" i="20" s="1"/>
  <c r="BU8674" i="20" s="1"/>
  <c r="BU8675" i="20" s="1"/>
  <c r="BU8676" i="20" s="1"/>
  <c r="BU8677" i="20" s="1"/>
  <c r="BU8678" i="20" s="1"/>
  <c r="BU8679" i="20" s="1"/>
  <c r="BU8680" i="20" s="1"/>
  <c r="BU8681" i="20" s="1"/>
  <c r="BU8682" i="20" s="1"/>
  <c r="BU8683" i="20" s="1"/>
  <c r="BU8684" i="20" s="1"/>
  <c r="BU8685" i="20" s="1"/>
  <c r="BU8686" i="20" s="1"/>
  <c r="BU8687" i="20" s="1"/>
  <c r="BU8688" i="20" s="1"/>
  <c r="BU8689" i="20" s="1"/>
  <c r="BU8690" i="20" s="1"/>
  <c r="BU8691" i="20" s="1"/>
  <c r="BU8692" i="20" s="1"/>
  <c r="BU8693" i="20" s="1"/>
  <c r="BU8694" i="20" s="1"/>
  <c r="BU8695" i="20" s="1"/>
  <c r="BU8696" i="20" s="1"/>
  <c r="BU8697" i="20" s="1"/>
  <c r="BU8698" i="20" s="1"/>
  <c r="BU8699" i="20" s="1"/>
  <c r="BU8700" i="20" s="1"/>
  <c r="BU8701" i="20" s="1"/>
  <c r="BU8702" i="20" s="1"/>
  <c r="BU8703" i="20" s="1"/>
  <c r="BU8704" i="20" s="1"/>
  <c r="BU8705" i="20" s="1"/>
  <c r="BU8706" i="20" s="1"/>
  <c r="BU8707" i="20" s="1"/>
  <c r="BU8708" i="20" s="1"/>
  <c r="BU8709" i="20" s="1"/>
  <c r="BU8710" i="20" s="1"/>
  <c r="BU8711" i="20" s="1"/>
  <c r="BU8712" i="20" s="1"/>
  <c r="BU8713" i="20" s="1"/>
  <c r="BU8714" i="20" s="1"/>
  <c r="BU8715" i="20" s="1"/>
  <c r="BU8716" i="20" s="1"/>
  <c r="BU8717" i="20" s="1"/>
  <c r="BU8718" i="20" s="1"/>
  <c r="BU8719" i="20" s="1"/>
  <c r="BU8720" i="20" s="1"/>
  <c r="BU8721" i="20" s="1"/>
  <c r="BU8722" i="20" s="1"/>
  <c r="BU8723" i="20" s="1"/>
  <c r="BU8724" i="20" s="1"/>
  <c r="BU8725" i="20" s="1"/>
  <c r="BU8726" i="20" s="1"/>
  <c r="BU8727" i="20" s="1"/>
  <c r="BU8728" i="20" s="1"/>
  <c r="BU8729" i="20" s="1"/>
  <c r="BU8730" i="20" s="1"/>
  <c r="BU8731" i="20" s="1"/>
  <c r="BU8732" i="20" s="1"/>
  <c r="BU8733" i="20" s="1"/>
  <c r="BU8734" i="20" s="1"/>
  <c r="BU8735" i="20" s="1"/>
  <c r="BU8736" i="20" s="1"/>
  <c r="BU8737" i="20" s="1"/>
  <c r="BU8738" i="20" s="1"/>
  <c r="BU8739" i="20" s="1"/>
  <c r="BU8740" i="20" s="1"/>
  <c r="BU8741" i="20" s="1"/>
  <c r="BU8742" i="20" s="1"/>
  <c r="BU8743" i="20" s="1"/>
  <c r="BU8744" i="20" s="1"/>
  <c r="BU8745" i="20" s="1"/>
  <c r="BU8746" i="20" s="1"/>
  <c r="BU8747" i="20" s="1"/>
  <c r="BU8748" i="20" s="1"/>
  <c r="BU8749" i="20" s="1"/>
  <c r="BU8750" i="20" s="1"/>
  <c r="BU8751" i="20" s="1"/>
  <c r="BU8752" i="20" s="1"/>
  <c r="BU8753" i="20" s="1"/>
  <c r="BU8754" i="20" s="1"/>
  <c r="BU8755" i="20" s="1"/>
  <c r="BU8756" i="20" s="1"/>
  <c r="BU8757" i="20" s="1"/>
  <c r="BU8758" i="20" s="1"/>
  <c r="BU8759" i="20" s="1"/>
  <c r="BU8760" i="20" s="1"/>
  <c r="BU8761" i="20" s="1"/>
  <c r="BU8762" i="20" s="1"/>
  <c r="BU8763" i="20" s="1"/>
  <c r="BU8764" i="20" s="1"/>
  <c r="BU8765" i="20" s="1"/>
  <c r="BU8766" i="20" s="1"/>
  <c r="BU8767" i="20" s="1"/>
  <c r="BU8768" i="20" s="1"/>
  <c r="BU8769" i="20" s="1"/>
  <c r="BU8770" i="20" s="1"/>
  <c r="BU8771" i="20" s="1"/>
  <c r="BU8772" i="20" s="1"/>
  <c r="BU8773" i="20" s="1"/>
  <c r="BU8774" i="20" s="1"/>
  <c r="BU8775" i="20" s="1"/>
  <c r="BU8776" i="20" s="1"/>
  <c r="BU8777" i="20" s="1"/>
  <c r="BU8778" i="20" s="1"/>
  <c r="BU8779" i="20" s="1"/>
  <c r="BU8780" i="20" s="1"/>
  <c r="BU8781" i="20" s="1"/>
  <c r="BU8782" i="20" s="1"/>
  <c r="BU8783" i="20" s="1"/>
  <c r="BU8784" i="20" s="1"/>
  <c r="BU8785" i="20" s="1"/>
  <c r="BU8786" i="20" s="1"/>
  <c r="BU8787" i="20" s="1"/>
  <c r="BU8788" i="20" s="1"/>
  <c r="BU8789" i="20" s="1"/>
  <c r="BU8790" i="20" s="1"/>
  <c r="BU8791" i="20" s="1"/>
  <c r="BU8792" i="20" s="1"/>
  <c r="BU8793" i="20" s="1"/>
  <c r="BU8794" i="20" s="1"/>
  <c r="BU8795" i="20" s="1"/>
  <c r="BU8796" i="20" s="1"/>
  <c r="BU8797" i="20" s="1"/>
  <c r="BU8798" i="20" s="1"/>
  <c r="BU8799" i="20" s="1"/>
  <c r="BU8800" i="20" s="1"/>
  <c r="BU8801" i="20" s="1"/>
  <c r="BU8802" i="20" s="1"/>
  <c r="BU8803" i="20" s="1"/>
  <c r="BU8804" i="20" s="1"/>
  <c r="BU8805" i="20" s="1"/>
  <c r="BU8806" i="20" s="1"/>
  <c r="BU8807" i="20" s="1"/>
  <c r="BU8808" i="20" s="1"/>
  <c r="BU8809" i="20" s="1"/>
  <c r="BU8810" i="20" s="1"/>
  <c r="BU8811" i="20" s="1"/>
  <c r="BU8812" i="20" s="1"/>
  <c r="BU8813" i="20" s="1"/>
  <c r="BU8814" i="20" s="1"/>
  <c r="BU8815" i="20" s="1"/>
  <c r="BU8816" i="20" s="1"/>
  <c r="BU8817" i="20" s="1"/>
  <c r="BU8818" i="20" s="1"/>
  <c r="BU8819" i="20" s="1"/>
  <c r="BU8820" i="20" s="1"/>
  <c r="BU8821" i="20" s="1"/>
  <c r="BU8822" i="20" s="1"/>
  <c r="BU8823" i="20" s="1"/>
  <c r="BU8824" i="20" s="1"/>
  <c r="BU8825" i="20" s="1"/>
  <c r="BU8826" i="20" s="1"/>
  <c r="BU8827" i="20" s="1"/>
  <c r="BU8828" i="20" s="1"/>
  <c r="BU8829" i="20" s="1"/>
  <c r="BU8830" i="20" s="1"/>
  <c r="BU8831" i="20" s="1"/>
  <c r="BU8832" i="20" s="1"/>
  <c r="BU8833" i="20" s="1"/>
  <c r="BU8834" i="20" s="1"/>
  <c r="BU8835" i="20" s="1"/>
  <c r="BU8836" i="20" s="1"/>
  <c r="BU8837" i="20" s="1"/>
  <c r="BU8838" i="20" s="1"/>
  <c r="BU8839" i="20" s="1"/>
  <c r="BU8840" i="20" s="1"/>
  <c r="BU8841" i="20" s="1"/>
  <c r="BU8842" i="20" s="1"/>
  <c r="BU8843" i="20" s="1"/>
  <c r="BU8844" i="20" s="1"/>
  <c r="BU8845" i="20" s="1"/>
  <c r="BU8846" i="20" s="1"/>
  <c r="BU8847" i="20" s="1"/>
  <c r="BU8848" i="20" s="1"/>
  <c r="BU8849" i="20" s="1"/>
  <c r="BU8850" i="20" s="1"/>
  <c r="BU8851" i="20" s="1"/>
  <c r="BU8852" i="20" s="1"/>
  <c r="BU8853" i="20" s="1"/>
  <c r="BU8854" i="20" s="1"/>
  <c r="BU8855" i="20" s="1"/>
  <c r="BU8856" i="20" s="1"/>
  <c r="BU8857" i="20" s="1"/>
  <c r="BU8858" i="20" s="1"/>
  <c r="BU8859" i="20" s="1"/>
  <c r="BU8860" i="20" s="1"/>
  <c r="BU8861" i="20" s="1"/>
  <c r="BU8862" i="20" s="1"/>
  <c r="BU8863" i="20" s="1"/>
  <c r="BU8864" i="20" s="1"/>
  <c r="BU8865" i="20" s="1"/>
  <c r="BU8866" i="20" s="1"/>
  <c r="BU8867" i="20" s="1"/>
  <c r="BU8868" i="20" s="1"/>
  <c r="BU8869" i="20" s="1"/>
  <c r="BU8870" i="20" s="1"/>
  <c r="BU8871" i="20" s="1"/>
  <c r="BU8872" i="20" s="1"/>
  <c r="BU8873" i="20" s="1"/>
  <c r="BU8874" i="20" s="1"/>
  <c r="BU8875" i="20" s="1"/>
  <c r="BU8876" i="20" s="1"/>
  <c r="BU8877" i="20" s="1"/>
  <c r="BU8878" i="20" s="1"/>
  <c r="BU8879" i="20" s="1"/>
  <c r="BU8880" i="20" s="1"/>
  <c r="BU8881" i="20" s="1"/>
  <c r="BU8882" i="20" s="1"/>
  <c r="BU8883" i="20" s="1"/>
  <c r="BU8884" i="20" s="1"/>
  <c r="BU8885" i="20" s="1"/>
  <c r="BU8886" i="20" s="1"/>
  <c r="BU8887" i="20" s="1"/>
  <c r="BU8888" i="20" s="1"/>
  <c r="BU8889" i="20" s="1"/>
  <c r="BU8890" i="20" s="1"/>
  <c r="BU8891" i="20" s="1"/>
  <c r="BU8892" i="20" s="1"/>
  <c r="BU8893" i="20" s="1"/>
  <c r="BU8894" i="20" s="1"/>
  <c r="BU8895" i="20" s="1"/>
  <c r="BU8896" i="20" s="1"/>
  <c r="BU8897" i="20" s="1"/>
  <c r="BU8898" i="20" s="1"/>
  <c r="BU8899" i="20" s="1"/>
  <c r="BU8900" i="20" s="1"/>
  <c r="BU8901" i="20" s="1"/>
  <c r="BU8902" i="20" s="1"/>
  <c r="BU8903" i="20" s="1"/>
  <c r="BU8904" i="20" s="1"/>
  <c r="BU8905" i="20" s="1"/>
  <c r="BU8906" i="20" s="1"/>
  <c r="BU8907" i="20" s="1"/>
  <c r="BU8908" i="20" s="1"/>
  <c r="BU8909" i="20" s="1"/>
  <c r="BU8910" i="20" s="1"/>
  <c r="BU8911" i="20" s="1"/>
  <c r="BU8912" i="20" s="1"/>
  <c r="BU8913" i="20" s="1"/>
  <c r="BU8914" i="20" s="1"/>
  <c r="BU8915" i="20" s="1"/>
  <c r="BU8916" i="20" s="1"/>
  <c r="BU8917" i="20" s="1"/>
  <c r="BU8918" i="20" s="1"/>
  <c r="BU8919" i="20" s="1"/>
  <c r="BU8920" i="20" s="1"/>
  <c r="BU8921" i="20" s="1"/>
  <c r="BU8922" i="20" s="1"/>
  <c r="BU8923" i="20" s="1"/>
  <c r="BU8924" i="20" s="1"/>
  <c r="BU8925" i="20" s="1"/>
  <c r="BU8926" i="20" s="1"/>
  <c r="BU8927" i="20" s="1"/>
  <c r="BU8928" i="20" s="1"/>
  <c r="BU8929" i="20" s="1"/>
  <c r="BU8930" i="20" s="1"/>
  <c r="BU8931" i="20" s="1"/>
  <c r="BU8932" i="20" s="1"/>
  <c r="BU8933" i="20" s="1"/>
  <c r="BU8934" i="20" s="1"/>
  <c r="BU8935" i="20" s="1"/>
  <c r="BU8936" i="20" s="1"/>
  <c r="BU8937" i="20" s="1"/>
  <c r="BU8938" i="20" s="1"/>
  <c r="BU8939" i="20" s="1"/>
  <c r="BU8940" i="20" s="1"/>
  <c r="BU8941" i="20" s="1"/>
  <c r="BU8942" i="20" s="1"/>
  <c r="BU8943" i="20" s="1"/>
  <c r="BU8944" i="20" s="1"/>
  <c r="BU8945" i="20" s="1"/>
  <c r="BU8946" i="20" s="1"/>
  <c r="BU8947" i="20" s="1"/>
  <c r="BU8948" i="20" s="1"/>
  <c r="BU8949" i="20" s="1"/>
  <c r="BU8950" i="20" s="1"/>
  <c r="BU8951" i="20" s="1"/>
  <c r="BU8952" i="20" s="1"/>
  <c r="BU8953" i="20" s="1"/>
  <c r="BU8954" i="20" s="1"/>
  <c r="BU8955" i="20" s="1"/>
  <c r="BU8956" i="20" s="1"/>
  <c r="BU8957" i="20" s="1"/>
  <c r="BU8958" i="20" s="1"/>
  <c r="BU8959" i="20" s="1"/>
  <c r="BU8960" i="20" s="1"/>
  <c r="BU8961" i="20" s="1"/>
  <c r="BU8962" i="20" s="1"/>
  <c r="BU8963" i="20" s="1"/>
  <c r="BU8964" i="20" s="1"/>
  <c r="BU8965" i="20" s="1"/>
  <c r="BU8966" i="20" s="1"/>
  <c r="BU8967" i="20" s="1"/>
  <c r="BU8968" i="20" s="1"/>
  <c r="BU8969" i="20" s="1"/>
  <c r="BU8970" i="20" s="1"/>
  <c r="BU8971" i="20" s="1"/>
  <c r="BU8972" i="20" s="1"/>
  <c r="BU8973" i="20" s="1"/>
  <c r="BU8974" i="20" s="1"/>
  <c r="BU8975" i="20" s="1"/>
  <c r="BU8976" i="20" s="1"/>
  <c r="BU8977" i="20" s="1"/>
  <c r="BU8978" i="20" s="1"/>
  <c r="BU8979" i="20" s="1"/>
  <c r="BU8980" i="20" s="1"/>
  <c r="BU8981" i="20" s="1"/>
  <c r="BU8982" i="20" s="1"/>
  <c r="BU8983" i="20" s="1"/>
  <c r="BU8984" i="20" s="1"/>
  <c r="BU8985" i="20" s="1"/>
  <c r="BU8986" i="20" s="1"/>
  <c r="BU8987" i="20" s="1"/>
  <c r="BU8988" i="20" s="1"/>
  <c r="BU8989" i="20" s="1"/>
  <c r="BU8990" i="20" s="1"/>
  <c r="BU8991" i="20" s="1"/>
  <c r="BU8992" i="20" s="1"/>
  <c r="BU8993" i="20" s="1"/>
  <c r="BU8994" i="20" s="1"/>
  <c r="BU8995" i="20" s="1"/>
  <c r="BU8996" i="20" s="1"/>
  <c r="BU8997" i="20" s="1"/>
  <c r="BU8998" i="20" s="1"/>
  <c r="BU8999" i="20" s="1"/>
  <c r="BU9000" i="20" s="1"/>
  <c r="BU9001" i="20" s="1"/>
  <c r="BU9002" i="20" s="1"/>
  <c r="BU9003" i="20" s="1"/>
  <c r="BU9004" i="20" s="1"/>
  <c r="BU9005" i="20" s="1"/>
  <c r="BU9006" i="20" s="1"/>
  <c r="BU9007" i="20" s="1"/>
  <c r="BU9008" i="20" s="1"/>
  <c r="BU9009" i="20" s="1"/>
  <c r="BU9010" i="20" s="1"/>
  <c r="BU9011" i="20" s="1"/>
  <c r="BU9012" i="20" s="1"/>
  <c r="BU9013" i="20" s="1"/>
  <c r="BU9014" i="20" s="1"/>
  <c r="BU9015" i="20" s="1"/>
  <c r="BU9016" i="20" s="1"/>
  <c r="BU9017" i="20" s="1"/>
  <c r="BU9018" i="20" s="1"/>
  <c r="BU9019" i="20" s="1"/>
  <c r="BU9020" i="20" s="1"/>
  <c r="BU9021" i="20" s="1"/>
  <c r="BU9022" i="20" s="1"/>
  <c r="BU9023" i="20" s="1"/>
  <c r="BU9024" i="20" s="1"/>
  <c r="BU9025" i="20" s="1"/>
  <c r="BU9026" i="20" s="1"/>
  <c r="BU9027" i="20" s="1"/>
  <c r="BU9028" i="20" s="1"/>
  <c r="BU9029" i="20" s="1"/>
  <c r="BU9030" i="20" s="1"/>
  <c r="BU9031" i="20" s="1"/>
  <c r="BU9032" i="20" s="1"/>
  <c r="BU9033" i="20" s="1"/>
  <c r="BU9034" i="20" s="1"/>
  <c r="BU9035" i="20" s="1"/>
  <c r="BU9036" i="20" s="1"/>
  <c r="BU9037" i="20" s="1"/>
  <c r="BU9038" i="20" s="1"/>
  <c r="BU9039" i="20" s="1"/>
  <c r="BU9040" i="20" s="1"/>
  <c r="BU9041" i="20" s="1"/>
  <c r="BU9042" i="20" s="1"/>
  <c r="BU9043" i="20" s="1"/>
  <c r="BU9044" i="20" s="1"/>
  <c r="BU9045" i="20" s="1"/>
  <c r="BU9046" i="20" s="1"/>
  <c r="BU9047" i="20" s="1"/>
  <c r="BU9048" i="20" s="1"/>
  <c r="BU9049" i="20" s="1"/>
  <c r="BU9050" i="20" s="1"/>
  <c r="BU9051" i="20" s="1"/>
  <c r="BU9052" i="20" s="1"/>
  <c r="BU9053" i="20" s="1"/>
  <c r="BU9054" i="20" s="1"/>
  <c r="BU9055" i="20" s="1"/>
  <c r="BU9056" i="20" s="1"/>
  <c r="BU9057" i="20" s="1"/>
  <c r="BU9058" i="20" s="1"/>
  <c r="BU9059" i="20" s="1"/>
  <c r="BU9060" i="20" s="1"/>
  <c r="BU9061" i="20" s="1"/>
  <c r="BU9062" i="20" s="1"/>
  <c r="BU9063" i="20" s="1"/>
  <c r="BU9064" i="20" s="1"/>
  <c r="BU9065" i="20" s="1"/>
  <c r="BU9066" i="20" s="1"/>
  <c r="BU9067" i="20" s="1"/>
  <c r="BU9068" i="20" s="1"/>
  <c r="BU9069" i="20" s="1"/>
  <c r="BU9070" i="20" s="1"/>
  <c r="BU9071" i="20" s="1"/>
  <c r="BU9072" i="20" s="1"/>
  <c r="BU9073" i="20" s="1"/>
  <c r="BU9074" i="20" s="1"/>
  <c r="BU9075" i="20" s="1"/>
  <c r="BU9076" i="20" s="1"/>
  <c r="BU9077" i="20" s="1"/>
  <c r="BU9078" i="20" s="1"/>
  <c r="BU9079" i="20" s="1"/>
  <c r="BU9080" i="20" s="1"/>
  <c r="BU9081" i="20" s="1"/>
  <c r="BU9082" i="20" s="1"/>
  <c r="BU9083" i="20" s="1"/>
  <c r="BU9084" i="20" s="1"/>
  <c r="BU9085" i="20" s="1"/>
  <c r="BU9086" i="20" s="1"/>
  <c r="BU9087" i="20" s="1"/>
  <c r="BU9088" i="20" s="1"/>
  <c r="BU9089" i="20" s="1"/>
  <c r="BU9090" i="20" s="1"/>
  <c r="BU9091" i="20" s="1"/>
  <c r="BU9092" i="20" s="1"/>
  <c r="BU9093" i="20" s="1"/>
  <c r="BU9094" i="20" s="1"/>
  <c r="BU9095" i="20" s="1"/>
  <c r="BU9096" i="20" s="1"/>
  <c r="BU9097" i="20" s="1"/>
  <c r="BU9098" i="20" s="1"/>
  <c r="BU9099" i="20" s="1"/>
  <c r="BU9100" i="20" s="1"/>
  <c r="BU9101" i="20" s="1"/>
  <c r="BU9102" i="20" s="1"/>
  <c r="BU9103" i="20" s="1"/>
  <c r="BU9104" i="20" s="1"/>
  <c r="BU9105" i="20" s="1"/>
  <c r="BU9106" i="20" s="1"/>
  <c r="BU9107" i="20" s="1"/>
  <c r="BU9108" i="20" s="1"/>
  <c r="BU9109" i="20" s="1"/>
  <c r="BU9110" i="20" s="1"/>
  <c r="BU9111" i="20" s="1"/>
  <c r="BU9112" i="20" s="1"/>
  <c r="BU9113" i="20" s="1"/>
  <c r="BU9114" i="20" s="1"/>
  <c r="BU9115" i="20" s="1"/>
  <c r="BU9116" i="20" s="1"/>
  <c r="BU9117" i="20" s="1"/>
  <c r="BU9118" i="20" s="1"/>
  <c r="BU9119" i="20" s="1"/>
  <c r="BU9120" i="20" s="1"/>
  <c r="BU9121" i="20" s="1"/>
  <c r="BU9122" i="20" s="1"/>
  <c r="BU9123" i="20" s="1"/>
  <c r="BU9124" i="20" s="1"/>
  <c r="BU9125" i="20" s="1"/>
  <c r="BU9126" i="20" s="1"/>
  <c r="BU9127" i="20" s="1"/>
  <c r="BU9128" i="20" s="1"/>
  <c r="BU9129" i="20" s="1"/>
  <c r="BU9130" i="20" s="1"/>
  <c r="BU9131" i="20" s="1"/>
  <c r="BU9132" i="20" s="1"/>
  <c r="BU9133" i="20" s="1"/>
  <c r="BU9134" i="20" s="1"/>
  <c r="BU9135" i="20" s="1"/>
  <c r="BU9136" i="20" s="1"/>
  <c r="BU9137" i="20" s="1"/>
  <c r="BU9138" i="20" s="1"/>
  <c r="BU9139" i="20" s="1"/>
  <c r="BU9140" i="20" s="1"/>
  <c r="BU9141" i="20" s="1"/>
  <c r="BU9142" i="20" s="1"/>
  <c r="BU9143" i="20" s="1"/>
  <c r="BU9144" i="20" s="1"/>
  <c r="BU9145" i="20" s="1"/>
  <c r="BU9146" i="20" s="1"/>
  <c r="BU9147" i="20" s="1"/>
  <c r="BU9148" i="20" s="1"/>
  <c r="BU9149" i="20" s="1"/>
  <c r="BU9150" i="20" s="1"/>
  <c r="BU9151" i="20" s="1"/>
  <c r="BU9152" i="20" s="1"/>
  <c r="BU9153" i="20" s="1"/>
  <c r="BU9154" i="20" s="1"/>
  <c r="BU9155" i="20" s="1"/>
  <c r="BU9156" i="20" s="1"/>
  <c r="BU9157" i="20" s="1"/>
  <c r="BU9158" i="20" s="1"/>
  <c r="BU9159" i="20" s="1"/>
  <c r="BU9160" i="20" s="1"/>
  <c r="BU9161" i="20" s="1"/>
  <c r="BU9162" i="20" s="1"/>
  <c r="BU9163" i="20" s="1"/>
  <c r="BU9164" i="20" s="1"/>
  <c r="BU9165" i="20" s="1"/>
  <c r="BU9166" i="20" s="1"/>
  <c r="BU9167" i="20" s="1"/>
  <c r="BU9168" i="20" s="1"/>
  <c r="BU9169" i="20" s="1"/>
  <c r="BU9170" i="20" s="1"/>
  <c r="BU9171" i="20" s="1"/>
  <c r="BU9172" i="20" s="1"/>
  <c r="BU9173" i="20" s="1"/>
  <c r="BU9174" i="20" s="1"/>
  <c r="BU9175" i="20" s="1"/>
  <c r="BU9176" i="20" s="1"/>
  <c r="BU9177" i="20" s="1"/>
  <c r="BU9178" i="20" s="1"/>
  <c r="BU9179" i="20" s="1"/>
  <c r="BU9180" i="20" s="1"/>
  <c r="BU9181" i="20" s="1"/>
  <c r="BU9182" i="20" s="1"/>
  <c r="BU9183" i="20" s="1"/>
  <c r="BU9184" i="20" s="1"/>
  <c r="BU9185" i="20" s="1"/>
  <c r="BU9186" i="20" s="1"/>
  <c r="BU9187" i="20" s="1"/>
  <c r="BU9188" i="20" s="1"/>
  <c r="BU9189" i="20" s="1"/>
  <c r="BU9190" i="20" s="1"/>
  <c r="BU9191" i="20" s="1"/>
  <c r="BU9192" i="20" s="1"/>
  <c r="BU9193" i="20" s="1"/>
  <c r="BU9194" i="20" s="1"/>
  <c r="BU9195" i="20" s="1"/>
  <c r="BU9196" i="20" s="1"/>
  <c r="BU9197" i="20" s="1"/>
  <c r="BU9198" i="20" s="1"/>
  <c r="BU9199" i="20" s="1"/>
  <c r="BU9200" i="20" s="1"/>
  <c r="BU9201" i="20" s="1"/>
  <c r="BU9202" i="20" s="1"/>
  <c r="BU9203" i="20" s="1"/>
  <c r="BU9204" i="20" s="1"/>
  <c r="BU9205" i="20" s="1"/>
  <c r="BU9206" i="20" s="1"/>
  <c r="BU9207" i="20" s="1"/>
  <c r="BU9208" i="20" s="1"/>
  <c r="BU9209" i="20" s="1"/>
  <c r="BU9210" i="20" s="1"/>
  <c r="BU9211" i="20" s="1"/>
  <c r="BU9212" i="20" s="1"/>
  <c r="BU9213" i="20" s="1"/>
  <c r="BU9214" i="20" s="1"/>
  <c r="BU9215" i="20" s="1"/>
  <c r="BU9216" i="20" s="1"/>
  <c r="BU9217" i="20" s="1"/>
  <c r="BU9218" i="20" s="1"/>
  <c r="BU9219" i="20" s="1"/>
  <c r="BU9220" i="20" s="1"/>
  <c r="BU9221" i="20" s="1"/>
  <c r="BU9222" i="20" s="1"/>
  <c r="BU9223" i="20" s="1"/>
  <c r="BU9224" i="20" s="1"/>
  <c r="BU9225" i="20" s="1"/>
  <c r="BU9226" i="20" s="1"/>
  <c r="BU9227" i="20" s="1"/>
  <c r="BU9228" i="20" s="1"/>
  <c r="BU9229" i="20" s="1"/>
  <c r="BU9230" i="20" s="1"/>
  <c r="BU9231" i="20" s="1"/>
  <c r="BU9232" i="20" s="1"/>
  <c r="BU9233" i="20" s="1"/>
  <c r="BU9234" i="20" s="1"/>
  <c r="BU9235" i="20" s="1"/>
  <c r="BU9236" i="20" s="1"/>
  <c r="BU9237" i="20" s="1"/>
  <c r="BU9238" i="20" s="1"/>
  <c r="BU9239" i="20" s="1"/>
  <c r="BU9240" i="20" s="1"/>
  <c r="BU9241" i="20" s="1"/>
  <c r="BU9242" i="20" s="1"/>
  <c r="BU9243" i="20" s="1"/>
  <c r="BU9244" i="20" s="1"/>
  <c r="BU9245" i="20" s="1"/>
  <c r="BU9246" i="20" s="1"/>
  <c r="BU9247" i="20" s="1"/>
  <c r="BU9248" i="20" s="1"/>
  <c r="BU9249" i="20" s="1"/>
  <c r="BU9250" i="20" s="1"/>
  <c r="BU9251" i="20" s="1"/>
  <c r="BU9252" i="20" s="1"/>
  <c r="BU9253" i="20" s="1"/>
  <c r="BU9254" i="20" s="1"/>
  <c r="BU9255" i="20" s="1"/>
  <c r="BU9256" i="20" s="1"/>
  <c r="BU9257" i="20" s="1"/>
  <c r="BU9258" i="20" s="1"/>
  <c r="BU9259" i="20" s="1"/>
  <c r="BU9260" i="20" s="1"/>
  <c r="BU9261" i="20" s="1"/>
  <c r="BU9262" i="20" s="1"/>
  <c r="BU9263" i="20" s="1"/>
  <c r="BU9264" i="20" s="1"/>
  <c r="BU9265" i="20" s="1"/>
  <c r="BU9266" i="20" s="1"/>
  <c r="BU9267" i="20" s="1"/>
  <c r="BU9268" i="20" s="1"/>
  <c r="BU9269" i="20" s="1"/>
  <c r="BU9270" i="20" s="1"/>
  <c r="BU9271" i="20" s="1"/>
  <c r="BU9272" i="20" s="1"/>
  <c r="BU9273" i="20" s="1"/>
  <c r="BU9274" i="20" s="1"/>
  <c r="BU9275" i="20" s="1"/>
  <c r="BU9276" i="20" s="1"/>
  <c r="BU9277" i="20" s="1"/>
  <c r="BU9278" i="20" s="1"/>
  <c r="BU9279" i="20" s="1"/>
  <c r="BU9280" i="20" s="1"/>
  <c r="BU9281" i="20" s="1"/>
  <c r="BU9282" i="20" s="1"/>
  <c r="BU9283" i="20" s="1"/>
  <c r="BU9284" i="20" s="1"/>
  <c r="BU9285" i="20" s="1"/>
  <c r="BU9286" i="20" s="1"/>
  <c r="BU9287" i="20" s="1"/>
  <c r="BU9288" i="20" s="1"/>
  <c r="BU9289" i="20" s="1"/>
  <c r="BU9290" i="20" s="1"/>
  <c r="BU9291" i="20" s="1"/>
  <c r="BU9292" i="20" s="1"/>
  <c r="BU9293" i="20" s="1"/>
  <c r="BU9294" i="20" s="1"/>
  <c r="BU9295" i="20" s="1"/>
  <c r="BU9296" i="20" s="1"/>
  <c r="BU9297" i="20" s="1"/>
  <c r="BU9298" i="20" s="1"/>
  <c r="BU9299" i="20" s="1"/>
  <c r="BU9300" i="20" s="1"/>
  <c r="BU9301" i="20" s="1"/>
  <c r="BU9302" i="20" s="1"/>
  <c r="BU9303" i="20" s="1"/>
  <c r="BU9304" i="20" s="1"/>
  <c r="BU9305" i="20" s="1"/>
  <c r="BU9306" i="20" s="1"/>
  <c r="BU9307" i="20" s="1"/>
  <c r="BU9308" i="20" s="1"/>
  <c r="BU9309" i="20" s="1"/>
  <c r="BU9310" i="20" s="1"/>
  <c r="BU9311" i="20" s="1"/>
  <c r="BU9312" i="20" s="1"/>
  <c r="BU9313" i="20" s="1"/>
  <c r="BU9314" i="20" s="1"/>
  <c r="BU9315" i="20" s="1"/>
  <c r="BU9316" i="20" s="1"/>
  <c r="BU9317" i="20" s="1"/>
  <c r="BU9318" i="20" s="1"/>
  <c r="BU9319" i="20" s="1"/>
  <c r="BU9320" i="20" s="1"/>
  <c r="BU9321" i="20" s="1"/>
  <c r="BU9322" i="20" s="1"/>
  <c r="BU9323" i="20" s="1"/>
  <c r="BU9324" i="20" s="1"/>
  <c r="BU9325" i="20" s="1"/>
  <c r="BU9326" i="20" s="1"/>
  <c r="BU9327" i="20" s="1"/>
  <c r="BU9328" i="20" s="1"/>
  <c r="BU9329" i="20" s="1"/>
  <c r="BU9330" i="20" s="1"/>
  <c r="BU9331" i="20" s="1"/>
  <c r="BU9332" i="20" s="1"/>
  <c r="BU9333" i="20" s="1"/>
  <c r="BU9334" i="20" s="1"/>
  <c r="BU9335" i="20" s="1"/>
  <c r="BU9336" i="20" s="1"/>
  <c r="BU9337" i="20" s="1"/>
  <c r="BU9338" i="20" s="1"/>
  <c r="BU9339" i="20" s="1"/>
  <c r="BU9340" i="20" s="1"/>
  <c r="BU9341" i="20" s="1"/>
  <c r="BU9342" i="20" s="1"/>
  <c r="BU9343" i="20" s="1"/>
  <c r="BU9344" i="20" s="1"/>
  <c r="BU9345" i="20" s="1"/>
  <c r="BU9346" i="20" s="1"/>
  <c r="BU9347" i="20" s="1"/>
  <c r="BU9348" i="20" s="1"/>
  <c r="BU9349" i="20" s="1"/>
  <c r="BU9350" i="20" s="1"/>
  <c r="BU9351" i="20" s="1"/>
  <c r="BU9352" i="20" s="1"/>
  <c r="BU9353" i="20" s="1"/>
  <c r="BU9354" i="20" s="1"/>
  <c r="BU9355" i="20" s="1"/>
  <c r="BU9356" i="20" s="1"/>
  <c r="BU9357" i="20" s="1"/>
  <c r="BU9358" i="20" s="1"/>
  <c r="BU9359" i="20" s="1"/>
  <c r="BU9360" i="20" s="1"/>
  <c r="BU9361" i="20" s="1"/>
  <c r="BU9362" i="20" s="1"/>
  <c r="BU9363" i="20" s="1"/>
  <c r="BU9364" i="20" s="1"/>
  <c r="BU9365" i="20" s="1"/>
  <c r="BU9366" i="20" s="1"/>
  <c r="BU9367" i="20" s="1"/>
  <c r="BU9368" i="20" s="1"/>
  <c r="BU9369" i="20" s="1"/>
  <c r="BU9370" i="20" s="1"/>
  <c r="BU9371" i="20" s="1"/>
  <c r="BU9372" i="20" s="1"/>
  <c r="BU9373" i="20" s="1"/>
  <c r="BU9374" i="20" s="1"/>
  <c r="BU9375" i="20" s="1"/>
  <c r="BU9376" i="20" s="1"/>
  <c r="BU9377" i="20" s="1"/>
  <c r="BU9378" i="20" s="1"/>
  <c r="BU9379" i="20" s="1"/>
  <c r="BU9380" i="20" s="1"/>
  <c r="BU9381" i="20" s="1"/>
  <c r="BU9382" i="20" s="1"/>
  <c r="BU9383" i="20" s="1"/>
  <c r="BU9384" i="20" s="1"/>
  <c r="BU9385" i="20" s="1"/>
  <c r="BU9386" i="20" s="1"/>
  <c r="BU9387" i="20" s="1"/>
  <c r="BU9388" i="20" s="1"/>
  <c r="BU9389" i="20" s="1"/>
  <c r="BU9390" i="20" s="1"/>
  <c r="BU9391" i="20" s="1"/>
  <c r="BU9392" i="20" s="1"/>
  <c r="BU9393" i="20" s="1"/>
  <c r="BU9394" i="20" s="1"/>
  <c r="BU9395" i="20" s="1"/>
  <c r="BU9396" i="20" s="1"/>
  <c r="BU9397" i="20" s="1"/>
  <c r="BU9398" i="20" s="1"/>
  <c r="BU9399" i="20" s="1"/>
  <c r="BU9400" i="20" s="1"/>
  <c r="BU9401" i="20" s="1"/>
  <c r="BU9402" i="20" s="1"/>
  <c r="BU9403" i="20" s="1"/>
  <c r="BU9404" i="20" s="1"/>
  <c r="BU9405" i="20" s="1"/>
  <c r="BU9406" i="20" s="1"/>
  <c r="BU9407" i="20" s="1"/>
  <c r="BU9408" i="20" s="1"/>
  <c r="BU9409" i="20" s="1"/>
  <c r="BU9410" i="20" s="1"/>
  <c r="BU9411" i="20" s="1"/>
  <c r="BU9412" i="20" s="1"/>
  <c r="BU9413" i="20" s="1"/>
  <c r="BU9414" i="20" s="1"/>
  <c r="BU9415" i="20" s="1"/>
  <c r="BU9416" i="20" s="1"/>
  <c r="BU9417" i="20" s="1"/>
  <c r="BU9418" i="20" s="1"/>
  <c r="BU9419" i="20" s="1"/>
  <c r="BU9420" i="20" s="1"/>
  <c r="BU9421" i="20" s="1"/>
  <c r="BU9422" i="20" s="1"/>
  <c r="BU9423" i="20" s="1"/>
  <c r="BU9424" i="20" s="1"/>
  <c r="BU9425" i="20" s="1"/>
  <c r="BU9426" i="20" s="1"/>
  <c r="BU9427" i="20" s="1"/>
  <c r="BU9428" i="20" s="1"/>
  <c r="BU9429" i="20" s="1"/>
  <c r="BU9430" i="20" s="1"/>
  <c r="BU9431" i="20" s="1"/>
  <c r="BU9432" i="20" s="1"/>
  <c r="BU9433" i="20" s="1"/>
  <c r="BU9434" i="20" s="1"/>
  <c r="BU9435" i="20" s="1"/>
  <c r="BU9436" i="20" s="1"/>
  <c r="BU9437" i="20" s="1"/>
  <c r="BU9438" i="20" s="1"/>
  <c r="BU9439" i="20" s="1"/>
  <c r="BU9440" i="20" s="1"/>
  <c r="BU9441" i="20" s="1"/>
  <c r="BU9442" i="20" s="1"/>
  <c r="BU9443" i="20" s="1"/>
  <c r="BU9444" i="20" s="1"/>
  <c r="BU9445" i="20" s="1"/>
  <c r="BU9446" i="20" s="1"/>
  <c r="BU9447" i="20" s="1"/>
  <c r="BU9448" i="20" s="1"/>
  <c r="BU9449" i="20" s="1"/>
  <c r="BU9450" i="20" s="1"/>
  <c r="BU9451" i="20" s="1"/>
  <c r="BU9452" i="20" s="1"/>
  <c r="BU9453" i="20" s="1"/>
  <c r="BU9454" i="20" s="1"/>
  <c r="BU9455" i="20" s="1"/>
  <c r="BU9456" i="20" s="1"/>
  <c r="BU9457" i="20" s="1"/>
  <c r="BU9458" i="20" s="1"/>
  <c r="BU9459" i="20" s="1"/>
  <c r="BU9460" i="20" s="1"/>
  <c r="BU9461" i="20" s="1"/>
  <c r="BU9462" i="20" s="1"/>
  <c r="BU9463" i="20" s="1"/>
  <c r="BU9464" i="20" s="1"/>
  <c r="BU9465" i="20" s="1"/>
  <c r="BU9466" i="20" s="1"/>
  <c r="BU9467" i="20" s="1"/>
  <c r="BU9468" i="20" s="1"/>
  <c r="BU9469" i="20" s="1"/>
  <c r="BU9470" i="20" s="1"/>
  <c r="BU9471" i="20" s="1"/>
  <c r="BU9472" i="20" s="1"/>
  <c r="BU9473" i="20" s="1"/>
  <c r="BU9474" i="20" s="1"/>
  <c r="BU9475" i="20" s="1"/>
  <c r="BU9476" i="20" s="1"/>
  <c r="BU9477" i="20" s="1"/>
  <c r="BU9478" i="20" s="1"/>
  <c r="BU9479" i="20" s="1"/>
  <c r="BU9480" i="20" s="1"/>
  <c r="BU9481" i="20" s="1"/>
  <c r="BU9482" i="20" s="1"/>
  <c r="BU9483" i="20" s="1"/>
  <c r="BU9484" i="20" s="1"/>
  <c r="BU9485" i="20" s="1"/>
  <c r="BU9486" i="20" s="1"/>
  <c r="BU9487" i="20" s="1"/>
  <c r="BU9488" i="20" s="1"/>
  <c r="BU9489" i="20" s="1"/>
  <c r="BU9490" i="20" s="1"/>
  <c r="BU9491" i="20" s="1"/>
  <c r="BU9492" i="20" s="1"/>
  <c r="BU9493" i="20" s="1"/>
  <c r="BU9494" i="20" s="1"/>
  <c r="BU9495" i="20" s="1"/>
  <c r="BU9496" i="20" s="1"/>
  <c r="BU9497" i="20" s="1"/>
  <c r="BU9498" i="20" s="1"/>
  <c r="BU9499" i="20" s="1"/>
  <c r="BU9500" i="20" s="1"/>
  <c r="BU9501" i="20" s="1"/>
  <c r="BU9502" i="20" s="1"/>
  <c r="BU9503" i="20" s="1"/>
  <c r="BU9504" i="20" s="1"/>
  <c r="BU9505" i="20" s="1"/>
  <c r="BU9506" i="20" s="1"/>
  <c r="BU9507" i="20" s="1"/>
  <c r="BU9508" i="20" s="1"/>
  <c r="BU9509" i="20" s="1"/>
  <c r="BU9510" i="20" s="1"/>
  <c r="BU9511" i="20" s="1"/>
  <c r="BU9512" i="20" s="1"/>
  <c r="BU9513" i="20" s="1"/>
  <c r="BU9514" i="20" s="1"/>
  <c r="BU9515" i="20" s="1"/>
  <c r="BU9516" i="20" s="1"/>
  <c r="BU9517" i="20" s="1"/>
  <c r="BU9518" i="20" s="1"/>
  <c r="BU9519" i="20" s="1"/>
  <c r="BU9520" i="20" s="1"/>
  <c r="BU9521" i="20" s="1"/>
  <c r="BU9522" i="20" s="1"/>
  <c r="BU9523" i="20" s="1"/>
  <c r="BU9524" i="20" s="1"/>
  <c r="BU9525" i="20" s="1"/>
  <c r="BU9526" i="20" s="1"/>
  <c r="BU9527" i="20" s="1"/>
  <c r="BU9528" i="20" s="1"/>
  <c r="BU9529" i="20" s="1"/>
  <c r="BU9530" i="20" s="1"/>
  <c r="BU9531" i="20" s="1"/>
  <c r="BU9532" i="20" s="1"/>
  <c r="BU9533" i="20" s="1"/>
  <c r="BU9534" i="20" s="1"/>
  <c r="BU9535" i="20" s="1"/>
  <c r="BU9536" i="20" s="1"/>
  <c r="BU9537" i="20" s="1"/>
  <c r="BU9538" i="20" s="1"/>
  <c r="BU9539" i="20" s="1"/>
  <c r="BU9540" i="20" s="1"/>
  <c r="BU9541" i="20" s="1"/>
  <c r="BU9542" i="20" s="1"/>
  <c r="BU9543" i="20" s="1"/>
  <c r="BU9544" i="20" s="1"/>
  <c r="BU9545" i="20" s="1"/>
  <c r="BU9546" i="20" s="1"/>
  <c r="BU9547" i="20" s="1"/>
  <c r="BU9548" i="20" s="1"/>
  <c r="BU9549" i="20" s="1"/>
  <c r="BU9550" i="20" s="1"/>
  <c r="BU9551" i="20" s="1"/>
  <c r="BU9552" i="20" s="1"/>
  <c r="BU9553" i="20" s="1"/>
  <c r="BU9554" i="20" s="1"/>
  <c r="BU9555" i="20" s="1"/>
  <c r="BU9556" i="20" s="1"/>
  <c r="BU9557" i="20" s="1"/>
  <c r="BU9558" i="20" s="1"/>
  <c r="BU9559" i="20" s="1"/>
  <c r="BU9560" i="20" s="1"/>
  <c r="BU9561" i="20" s="1"/>
  <c r="BU9562" i="20" s="1"/>
  <c r="BU9563" i="20" s="1"/>
  <c r="BU9564" i="20" s="1"/>
  <c r="BU9565" i="20" s="1"/>
  <c r="BU9566" i="20" s="1"/>
  <c r="BU9567" i="20" s="1"/>
  <c r="BU9568" i="20" s="1"/>
  <c r="BU9569" i="20" s="1"/>
  <c r="BU9570" i="20" s="1"/>
  <c r="BU9571" i="20" s="1"/>
  <c r="BU9572" i="20" s="1"/>
  <c r="BU9573" i="20" s="1"/>
  <c r="BU9574" i="20" s="1"/>
  <c r="BU9575" i="20" s="1"/>
  <c r="BU9576" i="20" s="1"/>
  <c r="BU9577" i="20" s="1"/>
  <c r="BU9578" i="20" s="1"/>
  <c r="BU9579" i="20" s="1"/>
  <c r="BU9580" i="20" s="1"/>
  <c r="BU9581" i="20" s="1"/>
  <c r="BU9582" i="20" s="1"/>
  <c r="BU9583" i="20" s="1"/>
  <c r="BU9584" i="20" s="1"/>
  <c r="BU9585" i="20" s="1"/>
  <c r="BU9586" i="20" s="1"/>
  <c r="BU9587" i="20" s="1"/>
  <c r="BU9588" i="20" s="1"/>
  <c r="BU9589" i="20" s="1"/>
  <c r="BU9590" i="20" s="1"/>
  <c r="BU9591" i="20" s="1"/>
  <c r="BU9592" i="20" s="1"/>
  <c r="BU9593" i="20" s="1"/>
  <c r="BU9594" i="20" s="1"/>
  <c r="BU9595" i="20" s="1"/>
  <c r="BU9596" i="20" s="1"/>
  <c r="BU9597" i="20" s="1"/>
  <c r="BU9598" i="20" s="1"/>
  <c r="BU9599" i="20" s="1"/>
  <c r="BU9600" i="20" s="1"/>
  <c r="BU9601" i="20" s="1"/>
  <c r="BU9602" i="20" s="1"/>
  <c r="BU9603" i="20" s="1"/>
  <c r="BU9604" i="20" s="1"/>
  <c r="BU9605" i="20" s="1"/>
  <c r="BU9606" i="20" s="1"/>
  <c r="BU9607" i="20" s="1"/>
  <c r="BU9608" i="20" s="1"/>
  <c r="BU9609" i="20" s="1"/>
  <c r="BU9610" i="20" s="1"/>
  <c r="BU9611" i="20" s="1"/>
  <c r="BU9612" i="20" s="1"/>
  <c r="BU9613" i="20" s="1"/>
  <c r="BU9614" i="20" s="1"/>
  <c r="BU9615" i="20" s="1"/>
  <c r="BU9616" i="20" s="1"/>
  <c r="BU9617" i="20" s="1"/>
  <c r="BU9618" i="20" s="1"/>
  <c r="BU9619" i="20" s="1"/>
  <c r="BU9620" i="20" s="1"/>
  <c r="BU9621" i="20" s="1"/>
  <c r="BU9622" i="20" s="1"/>
  <c r="BU9623" i="20" s="1"/>
  <c r="BU9624" i="20" s="1"/>
  <c r="BU9625" i="20" s="1"/>
  <c r="BU9626" i="20" s="1"/>
  <c r="BU9627" i="20" s="1"/>
  <c r="BU9628" i="20" s="1"/>
  <c r="BU9629" i="20" s="1"/>
  <c r="BU9630" i="20" s="1"/>
  <c r="BU9631" i="20" s="1"/>
  <c r="BU9632" i="20" s="1"/>
  <c r="BU9633" i="20" s="1"/>
  <c r="BU9634" i="20" s="1"/>
  <c r="BU9635" i="20" s="1"/>
  <c r="BU9636" i="20" s="1"/>
  <c r="BU9637" i="20" s="1"/>
  <c r="BU9638" i="20" s="1"/>
  <c r="BU9639" i="20" s="1"/>
  <c r="BU9640" i="20" s="1"/>
  <c r="BU9641" i="20" s="1"/>
  <c r="BU9642" i="20" s="1"/>
  <c r="BU9643" i="20" s="1"/>
  <c r="BU9644" i="20" s="1"/>
  <c r="BU9645" i="20" s="1"/>
  <c r="BU9646" i="20" s="1"/>
  <c r="BU9647" i="20" s="1"/>
  <c r="BU9648" i="20" s="1"/>
  <c r="BU9649" i="20" s="1"/>
  <c r="BU9650" i="20" s="1"/>
  <c r="BU9651" i="20" s="1"/>
  <c r="BU9652" i="20" s="1"/>
  <c r="BU9653" i="20" s="1"/>
  <c r="BU9654" i="20" s="1"/>
  <c r="BU9655" i="20" s="1"/>
  <c r="BU9656" i="20" s="1"/>
  <c r="BU9657" i="20" s="1"/>
  <c r="BU9658" i="20" s="1"/>
  <c r="BU9659" i="20" s="1"/>
  <c r="BU9660" i="20" s="1"/>
  <c r="BU9661" i="20" s="1"/>
  <c r="BU9662" i="20" s="1"/>
  <c r="BU9663" i="20" s="1"/>
  <c r="BU9664" i="20" s="1"/>
  <c r="BU9665" i="20" s="1"/>
  <c r="BU9666" i="20" s="1"/>
  <c r="BU9667" i="20" s="1"/>
  <c r="BU9668" i="20" s="1"/>
  <c r="BU9669" i="20" s="1"/>
  <c r="BU9670" i="20" s="1"/>
  <c r="BU9671" i="20" s="1"/>
  <c r="BU9672" i="20" s="1"/>
  <c r="BU9673" i="20" s="1"/>
  <c r="BU9674" i="20" s="1"/>
  <c r="BU9675" i="20" s="1"/>
  <c r="BU9676" i="20" s="1"/>
  <c r="BU9677" i="20" s="1"/>
  <c r="BU9678" i="20" s="1"/>
  <c r="BU9679" i="20" s="1"/>
  <c r="BU9680" i="20" s="1"/>
  <c r="BU9681" i="20" s="1"/>
  <c r="BU9682" i="20" s="1"/>
  <c r="BU9683" i="20" s="1"/>
  <c r="BU9684" i="20" s="1"/>
  <c r="BU9685" i="20" s="1"/>
  <c r="BU9686" i="20" s="1"/>
  <c r="BU9687" i="20" s="1"/>
  <c r="BU9688" i="20" s="1"/>
  <c r="BU9689" i="20" s="1"/>
  <c r="BU9690" i="20" s="1"/>
  <c r="BU9691" i="20" s="1"/>
  <c r="BU9692" i="20" s="1"/>
  <c r="BU9693" i="20" s="1"/>
  <c r="BU9694" i="20" s="1"/>
  <c r="BU9695" i="20" s="1"/>
  <c r="BU9696" i="20" s="1"/>
  <c r="BU9697" i="20" s="1"/>
  <c r="BU9698" i="20" s="1"/>
  <c r="BU9699" i="20" s="1"/>
  <c r="BU9700" i="20" s="1"/>
  <c r="BU9701" i="20" s="1"/>
  <c r="BU9702" i="20" s="1"/>
  <c r="BU9703" i="20" s="1"/>
  <c r="BU9704" i="20" s="1"/>
  <c r="BU9705" i="20" s="1"/>
  <c r="BU9706" i="20" s="1"/>
  <c r="BU9707" i="20" s="1"/>
  <c r="BU9708" i="20" s="1"/>
  <c r="BU9709" i="20" s="1"/>
  <c r="BU9710" i="20" s="1"/>
  <c r="BU9711" i="20" s="1"/>
  <c r="BU9712" i="20" s="1"/>
  <c r="BU9713" i="20" s="1"/>
  <c r="BU9714" i="20" s="1"/>
  <c r="BU9715" i="20" s="1"/>
  <c r="BU9716" i="20" s="1"/>
  <c r="BU9717" i="20" s="1"/>
  <c r="BU9718" i="20" s="1"/>
  <c r="BU9719" i="20" s="1"/>
  <c r="BU9720" i="20" s="1"/>
  <c r="BU9721" i="20" s="1"/>
  <c r="BU9722" i="20" s="1"/>
  <c r="BU9723" i="20" s="1"/>
  <c r="BU9724" i="20" s="1"/>
  <c r="BU9725" i="20" s="1"/>
  <c r="BU9726" i="20" s="1"/>
  <c r="BU9727" i="20" s="1"/>
  <c r="BU9728" i="20" s="1"/>
  <c r="BU9729" i="20" s="1"/>
  <c r="BU9730" i="20" s="1"/>
  <c r="BU9731" i="20" s="1"/>
  <c r="BU9732" i="20" s="1"/>
  <c r="BU9733" i="20" s="1"/>
  <c r="BU9734" i="20" s="1"/>
  <c r="BU9735" i="20" s="1"/>
  <c r="BU9736" i="20" s="1"/>
  <c r="BU9737" i="20" s="1"/>
  <c r="BU9738" i="20" s="1"/>
  <c r="BU9739" i="20" s="1"/>
  <c r="BU9740" i="20" s="1"/>
  <c r="BU9741" i="20" s="1"/>
  <c r="BU9742" i="20" s="1"/>
  <c r="BU9743" i="20" s="1"/>
  <c r="BU9744" i="20" s="1"/>
  <c r="BU9745" i="20" s="1"/>
  <c r="BU9746" i="20" s="1"/>
  <c r="BU9747" i="20" s="1"/>
  <c r="BU9748" i="20" s="1"/>
  <c r="BU9749" i="20" s="1"/>
  <c r="BU9750" i="20" s="1"/>
  <c r="BU9751" i="20" s="1"/>
  <c r="BU9752" i="20" s="1"/>
  <c r="BU9753" i="20" s="1"/>
  <c r="BU9754" i="20" s="1"/>
  <c r="BU9755" i="20" s="1"/>
  <c r="BU9756" i="20" s="1"/>
  <c r="BU9757" i="20" s="1"/>
  <c r="BU9758" i="20" s="1"/>
  <c r="BU9759" i="20" s="1"/>
  <c r="BU9760" i="20" s="1"/>
  <c r="BU9761" i="20" s="1"/>
  <c r="BU9762" i="20" s="1"/>
  <c r="BU9763" i="20" s="1"/>
  <c r="BU9764" i="20" s="1"/>
  <c r="BU9765" i="20" s="1"/>
  <c r="BU9766" i="20" s="1"/>
  <c r="BU9767" i="20" s="1"/>
  <c r="BU9768" i="20" s="1"/>
  <c r="BU9769" i="20" s="1"/>
  <c r="BU9770" i="20" s="1"/>
  <c r="BU9771" i="20" s="1"/>
  <c r="BU9772" i="20" s="1"/>
  <c r="BU9773" i="20" s="1"/>
  <c r="BU9774" i="20" s="1"/>
  <c r="BU9775" i="20" s="1"/>
  <c r="BU9776" i="20" s="1"/>
  <c r="BU9777" i="20" s="1"/>
  <c r="BU9778" i="20" s="1"/>
  <c r="BU9779" i="20" s="1"/>
  <c r="BU9780" i="20" s="1"/>
  <c r="BU9781" i="20" s="1"/>
  <c r="BU9782" i="20" s="1"/>
  <c r="BU9783" i="20" s="1"/>
  <c r="BU9784" i="20" s="1"/>
  <c r="BU9785" i="20" s="1"/>
  <c r="BU9786" i="20" s="1"/>
  <c r="BU9787" i="20" s="1"/>
  <c r="BU9788" i="20" s="1"/>
  <c r="BU9789" i="20" s="1"/>
  <c r="BU9790" i="20" s="1"/>
  <c r="BU9791" i="20" s="1"/>
  <c r="BU9792" i="20" s="1"/>
  <c r="BU9793" i="20" s="1"/>
  <c r="BU9794" i="20" s="1"/>
  <c r="BU9795" i="20" s="1"/>
  <c r="BU9796" i="20" s="1"/>
  <c r="BU9797" i="20" s="1"/>
  <c r="BU9798" i="20" s="1"/>
  <c r="BU9799" i="20" s="1"/>
  <c r="BU9800" i="20" s="1"/>
  <c r="BU9801" i="20" s="1"/>
  <c r="BU9802" i="20" s="1"/>
  <c r="BU9803" i="20" s="1"/>
  <c r="BU9804" i="20" s="1"/>
  <c r="BU9805" i="20" s="1"/>
  <c r="BU9806" i="20" s="1"/>
  <c r="BU9807" i="20" s="1"/>
  <c r="BU9808" i="20" s="1"/>
  <c r="BU9809" i="20" s="1"/>
  <c r="BU9810" i="20" s="1"/>
  <c r="BU9811" i="20" s="1"/>
  <c r="BU9812" i="20" s="1"/>
  <c r="BU9813" i="20" s="1"/>
  <c r="BU9814" i="20" s="1"/>
  <c r="BU9815" i="20" s="1"/>
  <c r="BU9816" i="20" s="1"/>
  <c r="BU9817" i="20" s="1"/>
  <c r="BU9818" i="20" s="1"/>
  <c r="BU9819" i="20" s="1"/>
  <c r="BU9820" i="20" s="1"/>
  <c r="BU9821" i="20" s="1"/>
  <c r="BU9822" i="20" s="1"/>
  <c r="BU9823" i="20" s="1"/>
  <c r="BU9824" i="20" s="1"/>
  <c r="BU9825" i="20" s="1"/>
  <c r="BU9826" i="20" s="1"/>
  <c r="BU9827" i="20" s="1"/>
  <c r="BU9828" i="20" s="1"/>
  <c r="BU9829" i="20" s="1"/>
  <c r="BU9830" i="20" s="1"/>
  <c r="BU9831" i="20" s="1"/>
  <c r="BU9832" i="20" s="1"/>
  <c r="BU9833" i="20" s="1"/>
  <c r="BU9834" i="20" s="1"/>
  <c r="BU9835" i="20" s="1"/>
  <c r="BU9836" i="20" s="1"/>
  <c r="BU9837" i="20" s="1"/>
  <c r="BU9838" i="20" s="1"/>
  <c r="BU9839" i="20" s="1"/>
  <c r="BU9840" i="20" s="1"/>
  <c r="BU9841" i="20" s="1"/>
  <c r="BU9842" i="20" s="1"/>
  <c r="BU9843" i="20" s="1"/>
  <c r="BU9844" i="20" s="1"/>
  <c r="BU9845" i="20" s="1"/>
  <c r="BU9846" i="20" s="1"/>
  <c r="BU9847" i="20" s="1"/>
  <c r="BU9848" i="20" s="1"/>
  <c r="BU9849" i="20" s="1"/>
  <c r="BU9850" i="20" s="1"/>
  <c r="BU9851" i="20" s="1"/>
  <c r="BU9852" i="20" s="1"/>
  <c r="BU9853" i="20" s="1"/>
  <c r="BU9854" i="20" s="1"/>
  <c r="BU9855" i="20" s="1"/>
  <c r="BU9856" i="20" s="1"/>
  <c r="BU9857" i="20" s="1"/>
  <c r="BU9858" i="20" s="1"/>
  <c r="BU9859" i="20" s="1"/>
  <c r="BU9860" i="20" s="1"/>
  <c r="BU9861" i="20" s="1"/>
  <c r="BU9862" i="20" s="1"/>
  <c r="BU9863" i="20" s="1"/>
  <c r="BU9864" i="20" s="1"/>
  <c r="BU9865" i="20" s="1"/>
  <c r="BU9866" i="20" s="1"/>
  <c r="BU9867" i="20" s="1"/>
  <c r="BU9868" i="20" s="1"/>
  <c r="BU9869" i="20" s="1"/>
  <c r="BU9870" i="20" s="1"/>
  <c r="BU9871" i="20" s="1"/>
  <c r="BU9872" i="20" s="1"/>
  <c r="BU9873" i="20" s="1"/>
  <c r="BU9874" i="20" s="1"/>
  <c r="BU9875" i="20" s="1"/>
  <c r="BU9876" i="20" s="1"/>
  <c r="BU9877" i="20" s="1"/>
  <c r="BU9878" i="20" s="1"/>
  <c r="BU9879" i="20" s="1"/>
  <c r="BU9880" i="20" s="1"/>
  <c r="BU9881" i="20" s="1"/>
  <c r="BU9882" i="20" s="1"/>
  <c r="BU9883" i="20" s="1"/>
  <c r="BU9884" i="20" s="1"/>
  <c r="BU9885" i="20" s="1"/>
  <c r="BU9886" i="20" s="1"/>
  <c r="BU9887" i="20" s="1"/>
  <c r="BU9888" i="20" s="1"/>
  <c r="BU9889" i="20" s="1"/>
  <c r="BU9890" i="20" s="1"/>
  <c r="BU9891" i="20" s="1"/>
  <c r="BU9892" i="20" s="1"/>
  <c r="BU9893" i="20" s="1"/>
  <c r="BU9894" i="20" s="1"/>
  <c r="BU9895" i="20" s="1"/>
  <c r="BU9896" i="20" s="1"/>
  <c r="BU9897" i="20" s="1"/>
  <c r="BU9898" i="20" s="1"/>
  <c r="BU9899" i="20" s="1"/>
  <c r="BU9900" i="20" s="1"/>
  <c r="BU9901" i="20" s="1"/>
  <c r="BU9902" i="20" s="1"/>
  <c r="BU9903" i="20" s="1"/>
  <c r="BU9904" i="20" s="1"/>
  <c r="BU9905" i="20" s="1"/>
  <c r="BU9906" i="20" s="1"/>
  <c r="BU9907" i="20" s="1"/>
  <c r="BU9908" i="20" s="1"/>
  <c r="BU9909" i="20" s="1"/>
  <c r="BU9910" i="20" s="1"/>
  <c r="BU9911" i="20" s="1"/>
  <c r="BU9912" i="20" s="1"/>
  <c r="BU9913" i="20" s="1"/>
  <c r="BU9914" i="20" s="1"/>
  <c r="BU9915" i="20" s="1"/>
  <c r="BU9916" i="20" s="1"/>
  <c r="BU9917" i="20" s="1"/>
  <c r="BU9918" i="20" s="1"/>
  <c r="BU9919" i="20" s="1"/>
  <c r="BU9920" i="20" s="1"/>
  <c r="BU9921" i="20" s="1"/>
  <c r="BU9922" i="20" s="1"/>
  <c r="BU9923" i="20" s="1"/>
  <c r="BU9924" i="20" s="1"/>
  <c r="BU9925" i="20" s="1"/>
  <c r="BU9926" i="20" s="1"/>
  <c r="BU9927" i="20" s="1"/>
  <c r="BU9928" i="20" s="1"/>
  <c r="BU9929" i="20" s="1"/>
  <c r="BU9930" i="20" s="1"/>
  <c r="BU9931" i="20" s="1"/>
  <c r="BU9932" i="20" s="1"/>
  <c r="BU9933" i="20" s="1"/>
  <c r="BU9934" i="20" s="1"/>
  <c r="BU9935" i="20" s="1"/>
  <c r="BU9936" i="20" s="1"/>
  <c r="BU9937" i="20" s="1"/>
  <c r="BU9938" i="20" s="1"/>
  <c r="BU9939" i="20" s="1"/>
  <c r="BU9940" i="20" s="1"/>
  <c r="BU9941" i="20" s="1"/>
  <c r="BU9942" i="20" s="1"/>
  <c r="BU9943" i="20" s="1"/>
  <c r="BU9944" i="20" s="1"/>
  <c r="BU9945" i="20" s="1"/>
  <c r="BU9946" i="20" s="1"/>
  <c r="BU9947" i="20" s="1"/>
  <c r="BU9948" i="20" s="1"/>
  <c r="BU9949" i="20" s="1"/>
  <c r="BU9950" i="20" s="1"/>
  <c r="BU9951" i="20" s="1"/>
  <c r="BU9952" i="20" s="1"/>
  <c r="BU9953" i="20" s="1"/>
  <c r="BU9954" i="20" s="1"/>
  <c r="BU9955" i="20" s="1"/>
  <c r="BU9956" i="20" s="1"/>
  <c r="BU9957" i="20" s="1"/>
  <c r="BU9958" i="20" s="1"/>
  <c r="BU9959" i="20" s="1"/>
  <c r="BU9960" i="20" s="1"/>
  <c r="BU9961" i="20" s="1"/>
  <c r="BU9962" i="20" s="1"/>
  <c r="BU9963" i="20" s="1"/>
  <c r="BU9964" i="20" s="1"/>
  <c r="BU9965" i="20" s="1"/>
  <c r="BU9966" i="20" s="1"/>
  <c r="BU9967" i="20" s="1"/>
  <c r="BU9968" i="20" s="1"/>
  <c r="BU9969" i="20" s="1"/>
  <c r="BU9970" i="20" s="1"/>
  <c r="BU9971" i="20" s="1"/>
  <c r="BU9972" i="20" s="1"/>
  <c r="BU9973" i="20" s="1"/>
  <c r="BU9974" i="20" s="1"/>
  <c r="BU9975" i="20" s="1"/>
  <c r="BU9976" i="20" s="1"/>
  <c r="BU9977" i="20" s="1"/>
  <c r="BU9978" i="20" s="1"/>
  <c r="BU9979" i="20" s="1"/>
  <c r="BU9980" i="20" s="1"/>
  <c r="BU9981" i="20" s="1"/>
  <c r="BU9982" i="20" s="1"/>
  <c r="BU9983" i="20" s="1"/>
  <c r="BU9984" i="20" s="1"/>
  <c r="BU9985" i="20" s="1"/>
  <c r="BU9986" i="20" s="1"/>
  <c r="BU9987" i="20" s="1"/>
  <c r="BU9988" i="20" s="1"/>
  <c r="BU9989" i="20" s="1"/>
  <c r="BU9990" i="20" s="1"/>
  <c r="BU9991" i="20" s="1"/>
  <c r="BU9992" i="20" s="1"/>
  <c r="BU9993" i="20" s="1"/>
  <c r="BU9994" i="20" s="1"/>
  <c r="BU9995" i="20" s="1"/>
  <c r="BU9996" i="20" s="1"/>
  <c r="BU9997" i="20" s="1"/>
  <c r="BU9998" i="20" s="1"/>
  <c r="BU9999" i="20" s="1"/>
  <c r="BU10000" i="20" s="1"/>
  <c r="BU10001" i="20" s="1"/>
  <c r="BU10002" i="20" s="1"/>
  <c r="BU10003" i="20" s="1"/>
  <c r="BU10004" i="20" s="1"/>
  <c r="BU10005" i="20" s="1"/>
  <c r="BU10006" i="20" s="1"/>
  <c r="BU10007" i="20" s="1"/>
  <c r="BU10008" i="20" s="1"/>
  <c r="BU10009" i="20" s="1"/>
  <c r="BU10010" i="20" s="1"/>
  <c r="BU10011" i="20" s="1"/>
  <c r="BU10012" i="20" s="1"/>
  <c r="BU10013" i="20" s="1"/>
  <c r="BU10014" i="20" s="1"/>
  <c r="BU10015" i="20" s="1"/>
  <c r="BU10016" i="20" s="1"/>
  <c r="BU10017" i="20" s="1"/>
  <c r="BU10018" i="20" s="1"/>
  <c r="BU10019" i="20" s="1"/>
  <c r="BU10020" i="20" s="1"/>
  <c r="BU10021" i="20" s="1"/>
  <c r="BU10022" i="20" s="1"/>
  <c r="BU10023" i="20" s="1"/>
  <c r="BU10024" i="20" s="1"/>
  <c r="BU10025" i="20" s="1"/>
  <c r="BU10026" i="20" s="1"/>
  <c r="BU10027" i="20" s="1"/>
  <c r="BU10028" i="20" s="1"/>
  <c r="BU10029" i="20" s="1"/>
  <c r="BU10030" i="20" s="1"/>
  <c r="BU10031" i="20" s="1"/>
  <c r="BU10032" i="20" s="1"/>
  <c r="BU10033" i="20" s="1"/>
  <c r="BU10034" i="20" s="1"/>
  <c r="BU10035" i="20" s="1"/>
  <c r="BU10036" i="20" s="1"/>
  <c r="BU10037" i="20" s="1"/>
  <c r="BU10038" i="20" s="1"/>
  <c r="BU10039" i="20" s="1"/>
  <c r="BU10040" i="20" s="1"/>
  <c r="BU10041" i="20" s="1"/>
  <c r="BU10042" i="20" s="1"/>
  <c r="BU10043" i="20" s="1"/>
  <c r="BU10044" i="20" s="1"/>
  <c r="BU10045" i="20" s="1"/>
  <c r="BU10046" i="20" s="1"/>
  <c r="BU10047" i="20" s="1"/>
  <c r="BU10048" i="20" s="1"/>
  <c r="BU10049" i="20" s="1"/>
  <c r="BU10050" i="20" s="1"/>
  <c r="BU10051" i="20" s="1"/>
  <c r="BU10052" i="20" s="1"/>
  <c r="BU10053" i="20" s="1"/>
  <c r="BU10054" i="20" s="1"/>
  <c r="BU10055" i="20" s="1"/>
  <c r="BU10056" i="20" s="1"/>
  <c r="BU10057" i="20" s="1"/>
  <c r="BU10058" i="20" s="1"/>
  <c r="BU10059" i="20" s="1"/>
  <c r="BU10060" i="20" s="1"/>
  <c r="BU10061" i="20" s="1"/>
  <c r="BU10062" i="20" s="1"/>
  <c r="BU10063" i="20" s="1"/>
  <c r="BU10064" i="20" s="1"/>
  <c r="BU10065" i="20" s="1"/>
  <c r="BU10066" i="20" s="1"/>
  <c r="BU10067" i="20" s="1"/>
  <c r="BU10068" i="20" s="1"/>
  <c r="BU10069" i="20" s="1"/>
  <c r="BU10070" i="20" s="1"/>
  <c r="BU10071" i="20" s="1"/>
  <c r="BU10072" i="20" s="1"/>
  <c r="BU10073" i="20" s="1"/>
  <c r="BU10074" i="20" s="1"/>
  <c r="BU10075" i="20" s="1"/>
  <c r="BU10076" i="20" s="1"/>
  <c r="BU10077" i="20" s="1"/>
  <c r="BU10078" i="20" s="1"/>
  <c r="BU10079" i="20" s="1"/>
  <c r="BU10080" i="20" s="1"/>
  <c r="BU10081" i="20" s="1"/>
  <c r="BU10082" i="20" s="1"/>
  <c r="BU10083" i="20" s="1"/>
  <c r="BU10084" i="20" s="1"/>
  <c r="BU10085" i="20" s="1"/>
  <c r="BU10086" i="20" s="1"/>
  <c r="BU10087" i="20" s="1"/>
  <c r="BU10088" i="20" s="1"/>
  <c r="BU10089" i="20" s="1"/>
  <c r="BU10090" i="20" s="1"/>
  <c r="BU10091" i="20" s="1"/>
  <c r="BU10092" i="20" s="1"/>
  <c r="BU10093" i="20" s="1"/>
  <c r="BU10094" i="20" s="1"/>
  <c r="BU10095" i="20" s="1"/>
  <c r="BU10096" i="20" s="1"/>
  <c r="BU10097" i="20" s="1"/>
  <c r="BU10098" i="20" s="1"/>
  <c r="BU10099" i="20" s="1"/>
  <c r="BU10100" i="20" s="1"/>
  <c r="BU10101" i="20" s="1"/>
  <c r="BU10102" i="20" s="1"/>
  <c r="BU10103" i="20" s="1"/>
  <c r="BU10104" i="20" s="1"/>
  <c r="BU10105" i="20" s="1"/>
  <c r="BU10106" i="20" s="1"/>
  <c r="BU10107" i="20" s="1"/>
  <c r="BU10108" i="20" s="1"/>
  <c r="BU10109" i="20" s="1"/>
  <c r="BU10110" i="20" s="1"/>
  <c r="BU10111" i="20" s="1"/>
  <c r="BU10112" i="20" s="1"/>
  <c r="BU10113" i="20" s="1"/>
  <c r="BU10114" i="20" s="1"/>
  <c r="BU10115" i="20" s="1"/>
  <c r="BU10116" i="20" s="1"/>
  <c r="BU10117" i="20" s="1"/>
  <c r="BU10118" i="20" s="1"/>
  <c r="BU10119" i="20" s="1"/>
  <c r="BU10120" i="20" s="1"/>
  <c r="BU10121" i="20" s="1"/>
  <c r="BU10122" i="20" s="1"/>
  <c r="BU10123" i="20" s="1"/>
  <c r="BU10124" i="20" s="1"/>
  <c r="BU10125" i="20" s="1"/>
  <c r="BU10126" i="20" s="1"/>
  <c r="BU10127" i="20" s="1"/>
  <c r="BU10128" i="20" s="1"/>
  <c r="BU10129" i="20" s="1"/>
  <c r="BU10130" i="20" s="1"/>
  <c r="BU10131" i="20" s="1"/>
  <c r="BU10132" i="20" s="1"/>
  <c r="BU10133" i="20" s="1"/>
  <c r="BU10134" i="20" s="1"/>
  <c r="BU10135" i="20" s="1"/>
  <c r="BU10136" i="20" s="1"/>
  <c r="BU10137" i="20" s="1"/>
  <c r="BU10138" i="20" s="1"/>
  <c r="BU10139" i="20" s="1"/>
  <c r="BU10140" i="20" s="1"/>
  <c r="BU10141" i="20" s="1"/>
  <c r="BU10142" i="20" s="1"/>
  <c r="BU10143" i="20" s="1"/>
  <c r="BU10144" i="20" s="1"/>
  <c r="BU10145" i="20" s="1"/>
  <c r="BU10146" i="20" s="1"/>
  <c r="BU10147" i="20" s="1"/>
  <c r="BU10148" i="20" s="1"/>
  <c r="BU10149" i="20" s="1"/>
  <c r="BU10150" i="20" s="1"/>
  <c r="BU10151" i="20" s="1"/>
  <c r="BU10152" i="20" s="1"/>
  <c r="BU10153" i="20" s="1"/>
  <c r="BU10154" i="20" s="1"/>
  <c r="BU10155" i="20" s="1"/>
  <c r="BU10156" i="20" s="1"/>
  <c r="BU10157" i="20" s="1"/>
  <c r="BU10158" i="20" s="1"/>
  <c r="BU10159" i="20" s="1"/>
  <c r="BU10160" i="20" s="1"/>
  <c r="BU10161" i="20" s="1"/>
  <c r="BU10162" i="20" s="1"/>
  <c r="BU10163" i="20" s="1"/>
  <c r="BU10164" i="20" s="1"/>
  <c r="BU10165" i="20" s="1"/>
  <c r="BU10166" i="20" s="1"/>
  <c r="BU10167" i="20" s="1"/>
  <c r="BU10168" i="20" s="1"/>
  <c r="BU10169" i="20" s="1"/>
  <c r="BU10170" i="20" s="1"/>
  <c r="BU10171" i="20" s="1"/>
  <c r="BU10172" i="20" s="1"/>
  <c r="BU10173" i="20" s="1"/>
  <c r="BU10174" i="20" s="1"/>
  <c r="BU10175" i="20" s="1"/>
  <c r="BU10176" i="20" s="1"/>
  <c r="BU10177" i="20" s="1"/>
  <c r="BU10178" i="20" s="1"/>
  <c r="BU10179" i="20" s="1"/>
  <c r="BU10180" i="20" s="1"/>
  <c r="BU10181" i="20" s="1"/>
  <c r="BU10182" i="20" s="1"/>
  <c r="BU10183" i="20" s="1"/>
  <c r="BU10184" i="20" s="1"/>
  <c r="BU10185" i="20" s="1"/>
  <c r="BU10186" i="20" s="1"/>
  <c r="BU10187" i="20" s="1"/>
  <c r="BU10188" i="20" s="1"/>
  <c r="BU10189" i="20" s="1"/>
  <c r="BU10190" i="20" s="1"/>
  <c r="BU10191" i="20" s="1"/>
  <c r="BU10192" i="20" s="1"/>
  <c r="BU10193" i="20" s="1"/>
  <c r="BU10194" i="20" s="1"/>
  <c r="BU10195" i="20" s="1"/>
  <c r="BU10196" i="20" s="1"/>
  <c r="BU10197" i="20" s="1"/>
  <c r="BU10198" i="20" s="1"/>
  <c r="BU10199" i="20" s="1"/>
  <c r="BU10200" i="20" s="1"/>
  <c r="BU10201" i="20" s="1"/>
  <c r="BU10202" i="20" s="1"/>
  <c r="BU10203" i="20" s="1"/>
  <c r="BU10204" i="20" s="1"/>
  <c r="BU10205" i="20" s="1"/>
  <c r="BU10206" i="20" s="1"/>
  <c r="BU10207" i="20" s="1"/>
  <c r="BU10208" i="20" s="1"/>
  <c r="BU10209" i="20" s="1"/>
  <c r="BU10210" i="20" s="1"/>
  <c r="BU10211" i="20" s="1"/>
  <c r="BU10212" i="20" s="1"/>
  <c r="BU10213" i="20" s="1"/>
  <c r="BU10214" i="20" s="1"/>
  <c r="BU10215" i="20" s="1"/>
  <c r="BU10216" i="20" s="1"/>
  <c r="BU10217" i="20" s="1"/>
  <c r="BU10218" i="20" s="1"/>
  <c r="BU10219" i="20" s="1"/>
  <c r="BU10220" i="20" s="1"/>
  <c r="BU10221" i="20" s="1"/>
  <c r="BU10222" i="20" s="1"/>
  <c r="BU10223" i="20" s="1"/>
  <c r="BU10224" i="20" s="1"/>
  <c r="BU10225" i="20" s="1"/>
  <c r="BU10226" i="20" s="1"/>
  <c r="BU10227" i="20" s="1"/>
  <c r="BU10228" i="20" s="1"/>
  <c r="BU10229" i="20" s="1"/>
  <c r="BU10230" i="20" s="1"/>
  <c r="BU10231" i="20" s="1"/>
  <c r="BU10232" i="20" s="1"/>
  <c r="BU10233" i="20" s="1"/>
  <c r="BU10234" i="20" s="1"/>
  <c r="BU10235" i="20" s="1"/>
  <c r="BU10236" i="20" s="1"/>
  <c r="BU10237" i="20" s="1"/>
  <c r="BU10238" i="20" s="1"/>
  <c r="BU10239" i="20" s="1"/>
  <c r="BU10240" i="20" s="1"/>
  <c r="BU10241" i="20" s="1"/>
  <c r="BU10242" i="20" s="1"/>
  <c r="BU10243" i="20" s="1"/>
  <c r="BU10244" i="20" s="1"/>
  <c r="BU10245" i="20" s="1"/>
  <c r="BU10246" i="20" s="1"/>
  <c r="BU10247" i="20" s="1"/>
  <c r="BU10248" i="20" s="1"/>
  <c r="BU10249" i="20" s="1"/>
  <c r="BU10250" i="20" s="1"/>
  <c r="BU10251" i="20" s="1"/>
  <c r="BU10252" i="20" s="1"/>
  <c r="BU10253" i="20" s="1"/>
  <c r="BU10254" i="20" s="1"/>
  <c r="BU10255" i="20" s="1"/>
  <c r="BU10256" i="20" s="1"/>
  <c r="BU10257" i="20" s="1"/>
  <c r="BU10258" i="20" s="1"/>
  <c r="BU10259" i="20" s="1"/>
  <c r="BU10260" i="20" s="1"/>
  <c r="BU10261" i="20" s="1"/>
  <c r="BU10262" i="20" s="1"/>
  <c r="BU10263" i="20" s="1"/>
  <c r="BU10264" i="20" s="1"/>
  <c r="BU10265" i="20" s="1"/>
  <c r="BU10266" i="20" s="1"/>
  <c r="BU10267" i="20" s="1"/>
  <c r="BU10268" i="20" s="1"/>
  <c r="BU10269" i="20" s="1"/>
  <c r="BU10270" i="20" s="1"/>
  <c r="BU10271" i="20" s="1"/>
  <c r="BU10272" i="20" s="1"/>
  <c r="BU10273" i="20" s="1"/>
  <c r="BU10274" i="20" s="1"/>
  <c r="BU10275" i="20" s="1"/>
  <c r="BU10276" i="20" s="1"/>
  <c r="BU10277" i="20" s="1"/>
  <c r="BU10278" i="20" s="1"/>
  <c r="BU10279" i="20" s="1"/>
  <c r="BU10280" i="20" s="1"/>
  <c r="BU10281" i="20" s="1"/>
  <c r="BU10282" i="20" s="1"/>
  <c r="BU10283" i="20" s="1"/>
  <c r="BU10284" i="20" s="1"/>
  <c r="BU10285" i="20" s="1"/>
  <c r="BU10286" i="20" s="1"/>
  <c r="BU10287" i="20" s="1"/>
  <c r="BU10288" i="20" s="1"/>
  <c r="BU10289" i="20" s="1"/>
  <c r="BU10290" i="20" s="1"/>
  <c r="BU10291" i="20" s="1"/>
  <c r="BU10292" i="20" s="1"/>
  <c r="BU10293" i="20" s="1"/>
  <c r="BU10294" i="20" s="1"/>
  <c r="BU10295" i="20" s="1"/>
  <c r="BU10296" i="20" s="1"/>
  <c r="BU10297" i="20" s="1"/>
  <c r="BU10298" i="20" s="1"/>
  <c r="BU10299" i="20" s="1"/>
  <c r="BU10300" i="20" s="1"/>
  <c r="BU10301" i="20" s="1"/>
  <c r="BU10302" i="20" s="1"/>
  <c r="BU10303" i="20" s="1"/>
  <c r="BU10304" i="20" s="1"/>
  <c r="BU10305" i="20" s="1"/>
  <c r="BU10306" i="20" s="1"/>
  <c r="BU10307" i="20" s="1"/>
  <c r="BU10308" i="20" s="1"/>
  <c r="BU10309" i="20" s="1"/>
  <c r="BU10310" i="20" s="1"/>
  <c r="BU10311" i="20" s="1"/>
  <c r="BU10312" i="20" s="1"/>
  <c r="BU10313" i="20" s="1"/>
  <c r="BU10314" i="20" s="1"/>
  <c r="BU10315" i="20" s="1"/>
  <c r="BU10316" i="20" s="1"/>
  <c r="BU10317" i="20" s="1"/>
  <c r="BU10318" i="20" s="1"/>
  <c r="BU10319" i="20" s="1"/>
  <c r="BU10320" i="20" s="1"/>
  <c r="BU10321" i="20" s="1"/>
  <c r="BU10322" i="20" s="1"/>
  <c r="BU10323" i="20" s="1"/>
  <c r="BU10324" i="20" s="1"/>
  <c r="BU10325" i="20" s="1"/>
  <c r="BU10326" i="20" s="1"/>
  <c r="BU10327" i="20" s="1"/>
  <c r="BU10328" i="20" s="1"/>
  <c r="BU10329" i="20" s="1"/>
  <c r="BU10330" i="20" s="1"/>
  <c r="BU10331" i="20" s="1"/>
  <c r="BU10332" i="20" s="1"/>
  <c r="BU10333" i="20" s="1"/>
  <c r="BU10334" i="20" s="1"/>
  <c r="BU10335" i="20" s="1"/>
  <c r="BU10336" i="20" s="1"/>
  <c r="BU10337" i="20" s="1"/>
  <c r="BU10338" i="20" s="1"/>
  <c r="BU10339" i="20" s="1"/>
  <c r="BU10340" i="20" s="1"/>
  <c r="BU10341" i="20" s="1"/>
  <c r="BU10342" i="20" s="1"/>
  <c r="BU10343" i="20" s="1"/>
  <c r="BU10344" i="20" s="1"/>
  <c r="BU10345" i="20" s="1"/>
  <c r="BU10346" i="20" s="1"/>
  <c r="BU10347" i="20" s="1"/>
  <c r="BU10348" i="20" s="1"/>
  <c r="BU10349" i="20" s="1"/>
  <c r="BU10350" i="20" s="1"/>
  <c r="BU10351" i="20" s="1"/>
  <c r="BU10352" i="20" s="1"/>
  <c r="BU10353" i="20" s="1"/>
  <c r="BU10354" i="20" s="1"/>
  <c r="BU10355" i="20" s="1"/>
  <c r="BU10356" i="20" s="1"/>
  <c r="BU10357" i="20" s="1"/>
  <c r="BU10358" i="20" s="1"/>
  <c r="BU10359" i="20" s="1"/>
  <c r="BU10360" i="20" s="1"/>
  <c r="BU10361" i="20" s="1"/>
  <c r="BU10362" i="20" s="1"/>
  <c r="BU10363" i="20" s="1"/>
  <c r="BU10364" i="20" s="1"/>
  <c r="BU10365" i="20" s="1"/>
  <c r="BU10366" i="20" s="1"/>
  <c r="BU10367" i="20" s="1"/>
  <c r="BU10368" i="20" s="1"/>
  <c r="BU10369" i="20" s="1"/>
  <c r="BU10370" i="20" s="1"/>
  <c r="BU10371" i="20" s="1"/>
  <c r="BU10372" i="20" s="1"/>
  <c r="BU10373" i="20" s="1"/>
  <c r="BU10374" i="20" s="1"/>
  <c r="BU10375" i="20" s="1"/>
  <c r="BU10376" i="20" s="1"/>
  <c r="BU10377" i="20" s="1"/>
  <c r="BU10378" i="20" s="1"/>
  <c r="BU10379" i="20" s="1"/>
  <c r="BU10380" i="20" s="1"/>
  <c r="BU10381" i="20" s="1"/>
  <c r="BU10382" i="20" s="1"/>
  <c r="BU10383" i="20" s="1"/>
  <c r="BU10384" i="20" s="1"/>
  <c r="BU10385" i="20" s="1"/>
  <c r="BU10386" i="20" s="1"/>
  <c r="BU10387" i="20" s="1"/>
  <c r="BU10388" i="20" s="1"/>
  <c r="BU10389" i="20" s="1"/>
  <c r="BU10390" i="20" s="1"/>
  <c r="BU10391" i="20" s="1"/>
  <c r="BU10392" i="20" s="1"/>
  <c r="BU10393" i="20" s="1"/>
  <c r="BU10394" i="20" s="1"/>
  <c r="BU10395" i="20" s="1"/>
  <c r="BU10396" i="20" s="1"/>
  <c r="BU10397" i="20" s="1"/>
  <c r="BU10398" i="20" s="1"/>
  <c r="BU10399" i="20" s="1"/>
  <c r="BU10400" i="20" s="1"/>
  <c r="BU10401" i="20" s="1"/>
  <c r="BU10402" i="20" s="1"/>
  <c r="BU10403" i="20" s="1"/>
  <c r="BU10404" i="20" s="1"/>
  <c r="BU10405" i="20" s="1"/>
  <c r="BU10406" i="20" s="1"/>
  <c r="BU10407" i="20" s="1"/>
  <c r="BU10408" i="20" s="1"/>
  <c r="BU10409" i="20" s="1"/>
  <c r="BU10410" i="20" s="1"/>
  <c r="BU10411" i="20" s="1"/>
  <c r="BU10412" i="20" s="1"/>
  <c r="BU10413" i="20" s="1"/>
  <c r="BU10414" i="20" s="1"/>
  <c r="BU10415" i="20" s="1"/>
  <c r="BU10416" i="20" s="1"/>
  <c r="BU10417" i="20" s="1"/>
  <c r="BU10418" i="20" s="1"/>
  <c r="BU10419" i="20" s="1"/>
  <c r="BU10420" i="20" s="1"/>
  <c r="BU10421" i="20" s="1"/>
  <c r="BU10422" i="20" s="1"/>
  <c r="BU10423" i="20" s="1"/>
  <c r="BU10424" i="20" s="1"/>
  <c r="BU10425" i="20" s="1"/>
  <c r="BU10426" i="20" s="1"/>
  <c r="BU10427" i="20" s="1"/>
  <c r="BU10428" i="20" s="1"/>
  <c r="BU10429" i="20" s="1"/>
  <c r="BU10430" i="20" s="1"/>
  <c r="BU10431" i="20" s="1"/>
  <c r="BU10432" i="20" s="1"/>
  <c r="BU10433" i="20" s="1"/>
  <c r="BU10434" i="20" s="1"/>
  <c r="BU10435" i="20" s="1"/>
  <c r="BU10436" i="20" s="1"/>
  <c r="BU10437" i="20" s="1"/>
  <c r="BU10438" i="20" s="1"/>
  <c r="BU10439" i="20" s="1"/>
  <c r="BU10440" i="20" s="1"/>
  <c r="BU10441" i="20" s="1"/>
  <c r="BU10442" i="20" s="1"/>
  <c r="BU10443" i="20" s="1"/>
  <c r="BU10444" i="20" s="1"/>
  <c r="BU10445" i="20" s="1"/>
  <c r="BU10446" i="20" s="1"/>
  <c r="BU10447" i="20" s="1"/>
  <c r="BU10448" i="20" s="1"/>
  <c r="BU10449" i="20" s="1"/>
  <c r="BU10450" i="20" s="1"/>
  <c r="BU10451" i="20" s="1"/>
  <c r="BU10452" i="20" s="1"/>
  <c r="BU10453" i="20" s="1"/>
  <c r="BU10454" i="20" s="1"/>
  <c r="BU10455" i="20" s="1"/>
  <c r="BU10456" i="20" s="1"/>
  <c r="BU10457" i="20" s="1"/>
  <c r="BU10458" i="20" s="1"/>
  <c r="BU10459" i="20" s="1"/>
  <c r="BU10460" i="20" s="1"/>
  <c r="BU10461" i="20" s="1"/>
  <c r="BU10462" i="20" s="1"/>
  <c r="BU10463" i="20" s="1"/>
  <c r="BU10464" i="20" s="1"/>
  <c r="BU10465" i="20" s="1"/>
  <c r="BU10466" i="20" s="1"/>
  <c r="BU10467" i="20" s="1"/>
  <c r="BU10468" i="20" s="1"/>
  <c r="BU10469" i="20" s="1"/>
  <c r="BU10470" i="20" s="1"/>
  <c r="BU10471" i="20" s="1"/>
  <c r="BU10472" i="20" s="1"/>
  <c r="BU10473" i="20" s="1"/>
  <c r="BU10474" i="20" s="1"/>
  <c r="BU10475" i="20" s="1"/>
  <c r="BU10476" i="20" s="1"/>
  <c r="BU10477" i="20" s="1"/>
  <c r="BU10478" i="20" s="1"/>
  <c r="BU10479" i="20" s="1"/>
  <c r="BU10480" i="20" s="1"/>
  <c r="BU10481" i="20" s="1"/>
  <c r="BU10482" i="20" s="1"/>
  <c r="BU10483" i="20" s="1"/>
  <c r="BU10484" i="20" s="1"/>
  <c r="BU10485" i="20" s="1"/>
  <c r="BU10486" i="20" s="1"/>
  <c r="BU10487" i="20" s="1"/>
  <c r="BU10488" i="20" s="1"/>
  <c r="BU10489" i="20" s="1"/>
  <c r="BU10490" i="20" s="1"/>
  <c r="BU10491" i="20" s="1"/>
  <c r="BU10492" i="20" s="1"/>
  <c r="BU10493" i="20" s="1"/>
  <c r="BU10494" i="20" s="1"/>
  <c r="BU10495" i="20" s="1"/>
  <c r="BU10496" i="20" s="1"/>
  <c r="BU10497" i="20" s="1"/>
  <c r="BU10498" i="20" s="1"/>
  <c r="BU10499" i="20" s="1"/>
  <c r="BU10500" i="20" s="1"/>
  <c r="BU10501" i="20" s="1"/>
  <c r="BU10502" i="20" s="1"/>
  <c r="BU10503" i="20" s="1"/>
  <c r="BU10504" i="20" s="1"/>
  <c r="BU10505" i="20" s="1"/>
  <c r="BU10506" i="20" s="1"/>
  <c r="BU10507" i="20" s="1"/>
  <c r="BU10508" i="20" s="1"/>
  <c r="BU10509" i="20" s="1"/>
  <c r="BU10510" i="20" s="1"/>
  <c r="BU10511" i="20" s="1"/>
  <c r="BU10512" i="20" s="1"/>
  <c r="BU10513" i="20" s="1"/>
  <c r="BU10514" i="20" s="1"/>
  <c r="BU10515" i="20" s="1"/>
  <c r="BU10516" i="20" s="1"/>
  <c r="BU10517" i="20" s="1"/>
  <c r="BU10518" i="20" s="1"/>
  <c r="BU10519" i="20" s="1"/>
  <c r="BU10520" i="20" s="1"/>
  <c r="BU10521" i="20" s="1"/>
  <c r="BU10522" i="20" s="1"/>
  <c r="BU10523" i="20" s="1"/>
  <c r="BU10524" i="20" s="1"/>
  <c r="BU10525" i="20" s="1"/>
  <c r="BU10526" i="20" s="1"/>
  <c r="BU10527" i="20" s="1"/>
  <c r="BU10528" i="20" s="1"/>
  <c r="BU10529" i="20" s="1"/>
  <c r="BU10530" i="20" s="1"/>
  <c r="BU10531" i="20" s="1"/>
  <c r="BU10532" i="20" s="1"/>
  <c r="BU10533" i="20" s="1"/>
  <c r="BU10534" i="20" s="1"/>
  <c r="BU10535" i="20" s="1"/>
  <c r="BU10536" i="20" s="1"/>
  <c r="BU10537" i="20" s="1"/>
  <c r="BU10538" i="20" s="1"/>
  <c r="BU10539" i="20" s="1"/>
  <c r="BU10540" i="20" s="1"/>
  <c r="BU10541" i="20" s="1"/>
  <c r="BU10542" i="20" s="1"/>
  <c r="BU10543" i="20" s="1"/>
  <c r="BU10544" i="20" s="1"/>
  <c r="BU10545" i="20" s="1"/>
  <c r="BU10546" i="20" s="1"/>
  <c r="BU10547" i="20" s="1"/>
  <c r="BU10548" i="20" s="1"/>
  <c r="BU10549" i="20" s="1"/>
  <c r="BU10550" i="20" s="1"/>
  <c r="BU10551" i="20" s="1"/>
  <c r="BU10552" i="20" s="1"/>
  <c r="BU10553" i="20" s="1"/>
  <c r="BU10554" i="20" s="1"/>
  <c r="BU10555" i="20" s="1"/>
  <c r="BU10556" i="20" s="1"/>
  <c r="BU10557" i="20" s="1"/>
  <c r="BU10558" i="20" s="1"/>
  <c r="BU10559" i="20" s="1"/>
  <c r="BU10560" i="20" s="1"/>
  <c r="BU10561" i="20" s="1"/>
  <c r="BU10562" i="20" s="1"/>
  <c r="BU10563" i="20" s="1"/>
  <c r="BU10564" i="20" s="1"/>
  <c r="BU10565" i="20" s="1"/>
  <c r="BU10566" i="20" s="1"/>
  <c r="BU10567" i="20" s="1"/>
  <c r="BU10568" i="20" s="1"/>
  <c r="BU10569" i="20" s="1"/>
  <c r="BU10570" i="20" s="1"/>
  <c r="BU10571" i="20" s="1"/>
  <c r="BU10572" i="20" s="1"/>
  <c r="BU10573" i="20" s="1"/>
  <c r="BU10574" i="20" s="1"/>
  <c r="BU10575" i="20" s="1"/>
  <c r="BU10576" i="20" s="1"/>
  <c r="BU10577" i="20" s="1"/>
  <c r="BU10578" i="20" s="1"/>
  <c r="BU10579" i="20" s="1"/>
  <c r="BU10580" i="20" s="1"/>
  <c r="BU10581" i="20" s="1"/>
  <c r="BU10582" i="20" s="1"/>
  <c r="BU10583" i="20" s="1"/>
  <c r="BU10584" i="20" s="1"/>
  <c r="BU10585" i="20" s="1"/>
  <c r="BU10586" i="20" s="1"/>
  <c r="BU10587" i="20" s="1"/>
  <c r="BU10588" i="20" s="1"/>
  <c r="BU10589" i="20" s="1"/>
  <c r="BU10590" i="20" s="1"/>
  <c r="BU10591" i="20" s="1"/>
  <c r="BU10592" i="20" s="1"/>
  <c r="BU10593" i="20" s="1"/>
  <c r="BU10594" i="20" s="1"/>
  <c r="BU10595" i="20" s="1"/>
  <c r="BU10596" i="20" s="1"/>
  <c r="BU10597" i="20" s="1"/>
  <c r="BU10598" i="20" s="1"/>
  <c r="BU10599" i="20" s="1"/>
  <c r="BU10600" i="20" s="1"/>
  <c r="BU10601" i="20" s="1"/>
  <c r="BU10602" i="20" s="1"/>
  <c r="BU10603" i="20" s="1"/>
  <c r="BU10604" i="20" s="1"/>
  <c r="BU10605" i="20" s="1"/>
  <c r="BU10606" i="20" s="1"/>
  <c r="BU10607" i="20" s="1"/>
  <c r="BU10608" i="20" s="1"/>
  <c r="BU10609" i="20" s="1"/>
  <c r="BU10610" i="20" s="1"/>
  <c r="BU10611" i="20" s="1"/>
  <c r="BU10612" i="20" s="1"/>
  <c r="BU10613" i="20" s="1"/>
  <c r="BU10614" i="20" s="1"/>
  <c r="BU10615" i="20" s="1"/>
  <c r="BU10616" i="20" s="1"/>
  <c r="BU10617" i="20" s="1"/>
  <c r="BU10618" i="20" s="1"/>
  <c r="BU10619" i="20" s="1"/>
  <c r="BU10620" i="20" s="1"/>
  <c r="BU10621" i="20" s="1"/>
  <c r="BU10622" i="20" s="1"/>
  <c r="BU10623" i="20" s="1"/>
  <c r="BU10624" i="20" s="1"/>
  <c r="BU10625" i="20" s="1"/>
  <c r="BU10626" i="20" s="1"/>
  <c r="BU10627" i="20" s="1"/>
  <c r="BU10628" i="20" s="1"/>
  <c r="BU10629" i="20" s="1"/>
  <c r="BU10630" i="20" s="1"/>
  <c r="BU10631" i="20" s="1"/>
  <c r="BU10632" i="20" s="1"/>
  <c r="BU10633" i="20" s="1"/>
  <c r="BU10634" i="20" s="1"/>
  <c r="BU10635" i="20" s="1"/>
  <c r="BU10636" i="20" s="1"/>
  <c r="BU10637" i="20" s="1"/>
  <c r="BU10638" i="20" s="1"/>
  <c r="BU10639" i="20" s="1"/>
  <c r="BU10640" i="20" s="1"/>
  <c r="BU10641" i="20" s="1"/>
  <c r="BU10642" i="20" s="1"/>
  <c r="BU10643" i="20" s="1"/>
  <c r="BU10644" i="20" s="1"/>
  <c r="BU10645" i="20" s="1"/>
  <c r="BU10646" i="20" s="1"/>
  <c r="BU10647" i="20" s="1"/>
  <c r="BU10648" i="20" s="1"/>
  <c r="BU10649" i="20" s="1"/>
  <c r="BU10650" i="20" s="1"/>
  <c r="BU10651" i="20" s="1"/>
  <c r="BU10652" i="20" s="1"/>
  <c r="BU10653" i="20" s="1"/>
  <c r="BU10654" i="20" s="1"/>
  <c r="BU10655" i="20" s="1"/>
  <c r="BU10656" i="20" s="1"/>
  <c r="BU10657" i="20" s="1"/>
  <c r="BU10658" i="20" s="1"/>
  <c r="BU10659" i="20" s="1"/>
  <c r="BU10660" i="20" s="1"/>
  <c r="BU10661" i="20" s="1"/>
  <c r="BU10662" i="20" s="1"/>
  <c r="BU10663" i="20" s="1"/>
  <c r="BU10664" i="20" s="1"/>
  <c r="BU10665" i="20" s="1"/>
  <c r="BU10666" i="20" s="1"/>
  <c r="BU10667" i="20" s="1"/>
  <c r="BU10668" i="20" s="1"/>
  <c r="BU10669" i="20" s="1"/>
  <c r="BU10670" i="20" s="1"/>
  <c r="BU10671" i="20" s="1"/>
  <c r="BU10672" i="20" s="1"/>
  <c r="BU10673" i="20" s="1"/>
  <c r="BU10674" i="20" s="1"/>
  <c r="BU10675" i="20" s="1"/>
  <c r="BU10676" i="20" s="1"/>
  <c r="BU10677" i="20" s="1"/>
  <c r="BU10678" i="20" s="1"/>
  <c r="BU10679" i="20" s="1"/>
  <c r="BU10680" i="20" s="1"/>
  <c r="BU10681" i="20" s="1"/>
  <c r="BU10682" i="20" s="1"/>
  <c r="BU10683" i="20" s="1"/>
  <c r="BU10684" i="20" s="1"/>
  <c r="BU10685" i="20" s="1"/>
  <c r="BU10686" i="20" s="1"/>
  <c r="BU10687" i="20" s="1"/>
  <c r="BU10688" i="20" s="1"/>
  <c r="BU10689" i="20" s="1"/>
  <c r="BU10690" i="20" s="1"/>
  <c r="BU10691" i="20" s="1"/>
  <c r="BU10692" i="20" s="1"/>
  <c r="BU10693" i="20" s="1"/>
  <c r="BU10694" i="20" s="1"/>
  <c r="BU10695" i="20" s="1"/>
  <c r="BU10696" i="20" s="1"/>
  <c r="BU10697" i="20" s="1"/>
  <c r="BU10698" i="20" s="1"/>
  <c r="BU10699" i="20" s="1"/>
  <c r="BU10700" i="20" s="1"/>
  <c r="BU10701" i="20" s="1"/>
  <c r="BU10702" i="20" s="1"/>
  <c r="BU10703" i="20" s="1"/>
  <c r="BU10704" i="20" s="1"/>
  <c r="BU10705" i="20" s="1"/>
  <c r="BU10706" i="20" s="1"/>
  <c r="BU10707" i="20" s="1"/>
  <c r="BU10708" i="20" s="1"/>
  <c r="BU10709" i="20" s="1"/>
  <c r="BU10710" i="20" s="1"/>
  <c r="BU10711" i="20" s="1"/>
  <c r="BU10712" i="20" s="1"/>
  <c r="BU10713" i="20" s="1"/>
  <c r="BU10714" i="20" s="1"/>
  <c r="BU10715" i="20" s="1"/>
  <c r="BU10716" i="20" s="1"/>
  <c r="BU10717" i="20" s="1"/>
  <c r="BU10718" i="20" s="1"/>
  <c r="BU10719" i="20" s="1"/>
  <c r="BU10720" i="20" s="1"/>
  <c r="BU10721" i="20" s="1"/>
  <c r="BU10722" i="20" s="1"/>
  <c r="BU10723" i="20" s="1"/>
  <c r="BU10724" i="20" s="1"/>
  <c r="BU10725" i="20" s="1"/>
  <c r="BU10726" i="20" s="1"/>
  <c r="BU10727" i="20" s="1"/>
  <c r="BU10728" i="20" s="1"/>
  <c r="BU10729" i="20" s="1"/>
  <c r="BU10730" i="20" s="1"/>
  <c r="BU10731" i="20" s="1"/>
  <c r="BU10732" i="20" s="1"/>
  <c r="BU10733" i="20" s="1"/>
  <c r="BU10734" i="20" s="1"/>
  <c r="BU10735" i="20" s="1"/>
  <c r="BU10736" i="20" s="1"/>
  <c r="BU10737" i="20" s="1"/>
  <c r="BU10738" i="20" s="1"/>
  <c r="BU10739" i="20" s="1"/>
  <c r="BU10740" i="20" s="1"/>
  <c r="BU10741" i="20" s="1"/>
  <c r="BU10742" i="20" s="1"/>
  <c r="BU10743" i="20" s="1"/>
  <c r="BU10744" i="20" s="1"/>
  <c r="BU10745" i="20" s="1"/>
  <c r="BU10746" i="20" s="1"/>
  <c r="BU10747" i="20" s="1"/>
  <c r="BU10748" i="20" s="1"/>
  <c r="BU10749" i="20" s="1"/>
  <c r="BU10750" i="20" s="1"/>
  <c r="BU10751" i="20" s="1"/>
  <c r="BU10752" i="20" s="1"/>
  <c r="BU10753" i="20" s="1"/>
  <c r="BU10754" i="20" s="1"/>
  <c r="BU10755" i="20" s="1"/>
  <c r="BU10756" i="20" s="1"/>
  <c r="BU10757" i="20" s="1"/>
  <c r="BU10758" i="20" s="1"/>
  <c r="BU10759" i="20" s="1"/>
  <c r="BU10760" i="20" s="1"/>
  <c r="BU10761" i="20" s="1"/>
  <c r="BU10762" i="20" s="1"/>
  <c r="BU10763" i="20" s="1"/>
  <c r="BU10764" i="20" s="1"/>
  <c r="BU10765" i="20" s="1"/>
  <c r="BU10766" i="20" s="1"/>
  <c r="BU10767" i="20" s="1"/>
  <c r="BU10768" i="20" s="1"/>
  <c r="BU10769" i="20" s="1"/>
  <c r="BU10770" i="20" s="1"/>
  <c r="BU10771" i="20" s="1"/>
  <c r="BU10772" i="20" s="1"/>
  <c r="BU10773" i="20" s="1"/>
  <c r="BU10774" i="20" s="1"/>
  <c r="BU10775" i="20" s="1"/>
  <c r="BU10776" i="20" s="1"/>
  <c r="BU10777" i="20" s="1"/>
  <c r="BU10778" i="20" s="1"/>
  <c r="BU10779" i="20" s="1"/>
  <c r="BU10780" i="20" s="1"/>
  <c r="BU10781" i="20" s="1"/>
  <c r="BU10782" i="20" s="1"/>
  <c r="BU10783" i="20" s="1"/>
  <c r="BU10784" i="20" s="1"/>
  <c r="BU10785" i="20" s="1"/>
  <c r="BU10786" i="20" s="1"/>
  <c r="BU10787" i="20" s="1"/>
  <c r="BU10788" i="20" s="1"/>
  <c r="BU10789" i="20" s="1"/>
  <c r="BU10790" i="20" s="1"/>
  <c r="BU10791" i="20" s="1"/>
  <c r="BU10792" i="20" s="1"/>
  <c r="BU10793" i="20" s="1"/>
  <c r="BU10794" i="20" s="1"/>
  <c r="BU10795" i="20" s="1"/>
  <c r="BU10796" i="20" s="1"/>
  <c r="BU10797" i="20" s="1"/>
  <c r="BU10798" i="20" s="1"/>
  <c r="BU10799" i="20" s="1"/>
  <c r="BU10800" i="20" s="1"/>
  <c r="BU10801" i="20" s="1"/>
  <c r="BU10802" i="20" s="1"/>
  <c r="BU10803" i="20" s="1"/>
  <c r="BU10804" i="20" s="1"/>
  <c r="BU10805" i="20" s="1"/>
  <c r="BU10806" i="20" s="1"/>
  <c r="BU10807" i="20" s="1"/>
  <c r="BU10808" i="20" s="1"/>
  <c r="BU10809" i="20" s="1"/>
  <c r="BU10810" i="20" s="1"/>
  <c r="BU10811" i="20" s="1"/>
  <c r="BU10812" i="20" s="1"/>
  <c r="BU10813" i="20" s="1"/>
  <c r="BU10814" i="20" s="1"/>
  <c r="BU10815" i="20" s="1"/>
  <c r="BU10816" i="20" s="1"/>
  <c r="BU10817" i="20" s="1"/>
  <c r="BU10818" i="20" s="1"/>
  <c r="BU10819" i="20" s="1"/>
  <c r="BU10820" i="20" s="1"/>
  <c r="BU10821" i="20" s="1"/>
  <c r="BU10822" i="20" s="1"/>
  <c r="BU10823" i="20" s="1"/>
  <c r="BU10824" i="20" s="1"/>
  <c r="BU10825" i="20" s="1"/>
  <c r="BU10826" i="20" s="1"/>
  <c r="BU10827" i="20" s="1"/>
  <c r="BU10828" i="20" s="1"/>
  <c r="BU10829" i="20" s="1"/>
  <c r="BU10830" i="20" s="1"/>
  <c r="BU10831" i="20" s="1"/>
  <c r="BU10832" i="20" s="1"/>
  <c r="BU10833" i="20" s="1"/>
  <c r="BU10834" i="20" s="1"/>
  <c r="BU10835" i="20" s="1"/>
  <c r="BU10836" i="20" s="1"/>
  <c r="BU10837" i="20" s="1"/>
  <c r="BU10838" i="20" s="1"/>
  <c r="BU10839" i="20" s="1"/>
  <c r="BU10840" i="20" s="1"/>
  <c r="BU10841" i="20" s="1"/>
  <c r="BU10842" i="20" s="1"/>
  <c r="BU10843" i="20" s="1"/>
  <c r="BU10844" i="20" s="1"/>
  <c r="BU10845" i="20" s="1"/>
  <c r="BU10846" i="20" s="1"/>
  <c r="BU10847" i="20" s="1"/>
  <c r="BU10848" i="20" s="1"/>
  <c r="BU10849" i="20" s="1"/>
  <c r="BU10850" i="20" s="1"/>
  <c r="BU10851" i="20" s="1"/>
  <c r="BU10852" i="20" s="1"/>
  <c r="BU10853" i="20" s="1"/>
  <c r="BU10854" i="20" s="1"/>
  <c r="BU10855" i="20" s="1"/>
  <c r="BU10856" i="20" s="1"/>
  <c r="BU10857" i="20" s="1"/>
  <c r="BU10858" i="20" s="1"/>
  <c r="BU10859" i="20" s="1"/>
  <c r="BU10860" i="20" s="1"/>
  <c r="BU10861" i="20" s="1"/>
  <c r="BU10862" i="20" s="1"/>
  <c r="BU10863" i="20" s="1"/>
  <c r="BU10864" i="20" s="1"/>
  <c r="BU10865" i="20" s="1"/>
  <c r="BU10866" i="20" s="1"/>
  <c r="BU10867" i="20" s="1"/>
  <c r="BU10868" i="20" s="1"/>
  <c r="BU10869" i="20" s="1"/>
  <c r="BU10870" i="20" s="1"/>
  <c r="BU10871" i="20" s="1"/>
  <c r="BU10872" i="20" s="1"/>
  <c r="BU10873" i="20" s="1"/>
  <c r="BU10874" i="20" s="1"/>
  <c r="BU10875" i="20" s="1"/>
  <c r="BU10876" i="20" s="1"/>
  <c r="BU10877" i="20" s="1"/>
  <c r="BU10878" i="20" s="1"/>
  <c r="BU10879" i="20" s="1"/>
  <c r="BU10880" i="20" s="1"/>
  <c r="BU10881" i="20" s="1"/>
  <c r="BU10882" i="20" s="1"/>
  <c r="BU10883" i="20" s="1"/>
  <c r="BU10884" i="20" s="1"/>
  <c r="BU10885" i="20" s="1"/>
  <c r="BU10886" i="20" s="1"/>
  <c r="BU10887" i="20" s="1"/>
  <c r="BU10888" i="20" s="1"/>
  <c r="BU10889" i="20" s="1"/>
  <c r="BU10890" i="20" s="1"/>
  <c r="BU10891" i="20" s="1"/>
  <c r="BU10892" i="20" s="1"/>
  <c r="BU10893" i="20" s="1"/>
  <c r="BU10894" i="20" s="1"/>
  <c r="BU10895" i="20" s="1"/>
  <c r="BU10896" i="20" s="1"/>
  <c r="BU10897" i="20" s="1"/>
  <c r="BU10898" i="20" s="1"/>
  <c r="BU10899" i="20" s="1"/>
  <c r="BU10900" i="20" s="1"/>
  <c r="BU10901" i="20" s="1"/>
  <c r="BU10902" i="20" s="1"/>
  <c r="BU10903" i="20" s="1"/>
  <c r="BU10904" i="20" s="1"/>
  <c r="BU10905" i="20" s="1"/>
  <c r="BU10906" i="20" s="1"/>
  <c r="BU10907" i="20" s="1"/>
  <c r="BU10908" i="20" s="1"/>
  <c r="BU10909" i="20" s="1"/>
  <c r="BU10910" i="20" s="1"/>
  <c r="BU10911" i="20" s="1"/>
  <c r="BU10912" i="20" s="1"/>
  <c r="BU10913" i="20" s="1"/>
  <c r="BU10914" i="20" s="1"/>
  <c r="BU10915" i="20" s="1"/>
  <c r="BU10916" i="20" s="1"/>
  <c r="BU10917" i="20" s="1"/>
  <c r="BU10918" i="20" s="1"/>
  <c r="BU10919" i="20" s="1"/>
  <c r="BU10920" i="20" s="1"/>
  <c r="BU10921" i="20" s="1"/>
  <c r="BU10922" i="20" s="1"/>
  <c r="BU10923" i="20" s="1"/>
  <c r="BU10924" i="20" s="1"/>
  <c r="BU10925" i="20" s="1"/>
  <c r="BU10926" i="20" s="1"/>
  <c r="BU10927" i="20" s="1"/>
  <c r="BU10928" i="20" s="1"/>
  <c r="BU10929" i="20" s="1"/>
  <c r="BU10930" i="20" s="1"/>
  <c r="BU10931" i="20" s="1"/>
  <c r="BU10932" i="20" s="1"/>
  <c r="BU10933" i="20" s="1"/>
  <c r="BU10934" i="20" s="1"/>
  <c r="BU10935" i="20" s="1"/>
  <c r="BU10936" i="20" s="1"/>
  <c r="BU10937" i="20" s="1"/>
  <c r="BU10938" i="20" s="1"/>
  <c r="BU10939" i="20" s="1"/>
  <c r="BU10940" i="20" s="1"/>
  <c r="BU10941" i="20" s="1"/>
  <c r="BU10942" i="20" s="1"/>
  <c r="BU10943" i="20" s="1"/>
  <c r="BU10944" i="20" s="1"/>
  <c r="BU10945" i="20" s="1"/>
  <c r="BU10946" i="20" s="1"/>
  <c r="BU10947" i="20" s="1"/>
  <c r="BU10948" i="20" s="1"/>
  <c r="BU10949" i="20" s="1"/>
  <c r="BU10950" i="20" s="1"/>
  <c r="BU10951" i="20" s="1"/>
  <c r="BU10952" i="20" s="1"/>
  <c r="BU10953" i="20" s="1"/>
  <c r="BU10954" i="20" s="1"/>
  <c r="BU10955" i="20" s="1"/>
  <c r="BU10956" i="20" s="1"/>
  <c r="BU10957" i="20" s="1"/>
  <c r="BU10958" i="20" s="1"/>
  <c r="BU10959" i="20" s="1"/>
  <c r="BU10960" i="20" s="1"/>
  <c r="BU10961" i="20" s="1"/>
  <c r="BU10962" i="20" s="1"/>
  <c r="BU10963" i="20" s="1"/>
  <c r="BU10964" i="20" s="1"/>
  <c r="BU10965" i="20" s="1"/>
  <c r="BU10966" i="20" s="1"/>
  <c r="BU10967" i="20" s="1"/>
  <c r="BU10968" i="20" s="1"/>
  <c r="BU10969" i="20" s="1"/>
  <c r="BU10970" i="20" s="1"/>
  <c r="BU10971" i="20" s="1"/>
  <c r="BU10972" i="20" s="1"/>
  <c r="BU10973" i="20" s="1"/>
  <c r="BU10974" i="20" s="1"/>
  <c r="BU10975" i="20" s="1"/>
  <c r="BU10976" i="20" s="1"/>
  <c r="BU10977" i="20" s="1"/>
  <c r="BU10978" i="20" s="1"/>
  <c r="BU10979" i="20" s="1"/>
  <c r="BU10980" i="20" s="1"/>
  <c r="BU10981" i="20" s="1"/>
  <c r="BU10982" i="20" s="1"/>
  <c r="BU10983" i="20" s="1"/>
  <c r="BU10984" i="20" s="1"/>
  <c r="BU10985" i="20" s="1"/>
  <c r="BU10986" i="20" s="1"/>
  <c r="BU10987" i="20" s="1"/>
  <c r="BU10988" i="20" s="1"/>
  <c r="BU10989" i="20" s="1"/>
  <c r="BU10990" i="20" s="1"/>
  <c r="BU10991" i="20" s="1"/>
  <c r="BU10992" i="20" s="1"/>
  <c r="BU10993" i="20" s="1"/>
  <c r="BU10994" i="20" s="1"/>
  <c r="BU10995" i="20" s="1"/>
  <c r="BU10996" i="20" s="1"/>
  <c r="BU10997" i="20" s="1"/>
  <c r="BU10998" i="20" s="1"/>
  <c r="BU10999" i="20" s="1"/>
  <c r="BU11000" i="20" s="1"/>
  <c r="BU11001" i="20" s="1"/>
  <c r="BU11002" i="20" s="1"/>
  <c r="BU11003" i="20" s="1"/>
  <c r="BU11004" i="20" s="1"/>
  <c r="BU11005" i="20" s="1"/>
  <c r="BU11006" i="20" s="1"/>
  <c r="BU11007" i="20" s="1"/>
  <c r="BU11008" i="20" s="1"/>
  <c r="BU11009" i="20" s="1"/>
  <c r="BU11010" i="20" s="1"/>
  <c r="BU11011" i="20" s="1"/>
  <c r="BU11012" i="20" s="1"/>
  <c r="BU11013" i="20" s="1"/>
  <c r="BU11014" i="20" s="1"/>
  <c r="BU11015" i="20" s="1"/>
  <c r="BU11016" i="20" s="1"/>
  <c r="BU11017" i="20" s="1"/>
  <c r="BU11018" i="20" s="1"/>
  <c r="BU11019" i="20" s="1"/>
  <c r="BU11020" i="20" s="1"/>
  <c r="BU11021" i="20" s="1"/>
  <c r="BU11022" i="20" s="1"/>
  <c r="BU11023" i="20" s="1"/>
  <c r="BU11024" i="20" s="1"/>
  <c r="BU11025" i="20" s="1"/>
  <c r="BU11026" i="20" s="1"/>
  <c r="BU11027" i="20" s="1"/>
  <c r="BU11028" i="20" s="1"/>
  <c r="BU11029" i="20" s="1"/>
  <c r="BU11030" i="20" s="1"/>
  <c r="BU11031" i="20" s="1"/>
  <c r="BU11032" i="20" s="1"/>
  <c r="BU11033" i="20" s="1"/>
  <c r="BU11034" i="20" s="1"/>
  <c r="BU11035" i="20" s="1"/>
  <c r="BU11036" i="20" s="1"/>
  <c r="BU11037" i="20" s="1"/>
  <c r="BU11038" i="20" s="1"/>
  <c r="BU11039" i="20" s="1"/>
  <c r="BU11040" i="20" s="1"/>
  <c r="BU11041" i="20" s="1"/>
  <c r="BU11042" i="20" s="1"/>
  <c r="BU11043" i="20" s="1"/>
  <c r="BU11044" i="20" s="1"/>
  <c r="BU11045" i="20" s="1"/>
  <c r="BU11046" i="20" s="1"/>
  <c r="BU11047" i="20" s="1"/>
  <c r="BU11048" i="20" s="1"/>
  <c r="BU11049" i="20" s="1"/>
  <c r="BU11050" i="20" s="1"/>
  <c r="BU11051" i="20" s="1"/>
  <c r="BU11052" i="20" s="1"/>
  <c r="BU11053" i="20" s="1"/>
  <c r="BU11054" i="20" s="1"/>
  <c r="BU11055" i="20" s="1"/>
  <c r="BU11056" i="20" s="1"/>
  <c r="BU11057" i="20" s="1"/>
  <c r="BU11058" i="20" s="1"/>
  <c r="BU11059" i="20" s="1"/>
  <c r="BU11060" i="20" s="1"/>
  <c r="BU11061" i="20" s="1"/>
  <c r="BU11062" i="20" s="1"/>
  <c r="BU11063" i="20" s="1"/>
  <c r="BU11064" i="20" s="1"/>
  <c r="BU11065" i="20" s="1"/>
  <c r="BU11066" i="20" s="1"/>
  <c r="BU11067" i="20" s="1"/>
  <c r="BU11068" i="20" s="1"/>
  <c r="BU11069" i="20" s="1"/>
  <c r="BU11070" i="20" s="1"/>
  <c r="BU11071" i="20" s="1"/>
  <c r="BU11072" i="20" s="1"/>
  <c r="BU11073" i="20" s="1"/>
  <c r="BU11074" i="20" s="1"/>
  <c r="BU11075" i="20" s="1"/>
  <c r="BU11076" i="20" s="1"/>
  <c r="BU11077" i="20" s="1"/>
  <c r="BU11078" i="20" s="1"/>
  <c r="BU11079" i="20" s="1"/>
  <c r="BU11080" i="20" s="1"/>
  <c r="BU11081" i="20" s="1"/>
  <c r="BU11082" i="20" s="1"/>
  <c r="BU11083" i="20" s="1"/>
  <c r="BU11084" i="20" s="1"/>
  <c r="BU11085" i="20" s="1"/>
  <c r="BU11086" i="20" s="1"/>
  <c r="BU11087" i="20" s="1"/>
  <c r="BU11088" i="20" s="1"/>
  <c r="BU11089" i="20" s="1"/>
  <c r="BU11090" i="20" s="1"/>
  <c r="BU11091" i="20" s="1"/>
  <c r="BU11092" i="20" s="1"/>
  <c r="BU11093" i="20" s="1"/>
  <c r="BU11094" i="20" s="1"/>
  <c r="BU11095" i="20" s="1"/>
  <c r="BU11096" i="20" s="1"/>
  <c r="BU11097" i="20" s="1"/>
  <c r="BU11098" i="20" s="1"/>
  <c r="BU11099" i="20" s="1"/>
  <c r="BU11100" i="20" s="1"/>
  <c r="BU11101" i="20" s="1"/>
  <c r="BU11102" i="20" s="1"/>
  <c r="BU11103" i="20" s="1"/>
  <c r="BU11104" i="20" s="1"/>
  <c r="BU11105" i="20" s="1"/>
  <c r="BU11106" i="20" s="1"/>
  <c r="BU11107" i="20" s="1"/>
  <c r="BU11108" i="20" s="1"/>
  <c r="BU11109" i="20" s="1"/>
  <c r="BU11110" i="20" s="1"/>
  <c r="BU11111" i="20" s="1"/>
  <c r="BU11112" i="20" s="1"/>
  <c r="BU11113" i="20" s="1"/>
  <c r="BU11114" i="20" s="1"/>
  <c r="BU11115" i="20" s="1"/>
  <c r="BU11116" i="20" s="1"/>
  <c r="BU11117" i="20" s="1"/>
  <c r="BU11118" i="20" s="1"/>
  <c r="BU11119" i="20" s="1"/>
  <c r="BU11120" i="20" s="1"/>
  <c r="BU11121" i="20" s="1"/>
  <c r="BU11122" i="20" s="1"/>
  <c r="BU11123" i="20" s="1"/>
  <c r="BU11124" i="20" s="1"/>
  <c r="BU11125" i="20" s="1"/>
  <c r="BU11126" i="20" s="1"/>
  <c r="BU11127" i="20" s="1"/>
  <c r="BU11128" i="20" s="1"/>
  <c r="BU11129" i="20" s="1"/>
  <c r="BU11130" i="20" s="1"/>
  <c r="BU11131" i="20" s="1"/>
  <c r="BU11132" i="20" s="1"/>
  <c r="BU11133" i="20" s="1"/>
  <c r="BU11134" i="20" s="1"/>
  <c r="BU11135" i="20" s="1"/>
  <c r="BU11136" i="20" s="1"/>
  <c r="BU11137" i="20" s="1"/>
  <c r="BU11138" i="20" s="1"/>
  <c r="BU11139" i="20" s="1"/>
  <c r="BU11140" i="20" s="1"/>
  <c r="BU11141" i="20" s="1"/>
  <c r="BU11142" i="20" s="1"/>
  <c r="BU11143" i="20" s="1"/>
  <c r="BU11144" i="20" s="1"/>
  <c r="BU11145" i="20" s="1"/>
  <c r="BU11146" i="20" s="1"/>
  <c r="BU11147" i="20" s="1"/>
  <c r="BU11148" i="20" s="1"/>
  <c r="BU11149" i="20" s="1"/>
  <c r="BU11150" i="20" s="1"/>
  <c r="BU11151" i="20" s="1"/>
  <c r="BU11152" i="20" s="1"/>
  <c r="BU11153" i="20" s="1"/>
  <c r="BU11154" i="20" s="1"/>
  <c r="BU11155" i="20" s="1"/>
  <c r="BU11156" i="20" s="1"/>
  <c r="BU11157" i="20" s="1"/>
  <c r="BU11158" i="20" s="1"/>
  <c r="BU11159" i="20" s="1"/>
  <c r="BU11160" i="20" s="1"/>
  <c r="BU11161" i="20" s="1"/>
  <c r="BU11162" i="20" s="1"/>
  <c r="BU11163" i="20" s="1"/>
  <c r="BU11164" i="20" s="1"/>
  <c r="BU11165" i="20" s="1"/>
  <c r="BU11166" i="20" s="1"/>
  <c r="BU11167" i="20" s="1"/>
  <c r="BU11168" i="20" s="1"/>
  <c r="BU11169" i="20" s="1"/>
  <c r="BU11170" i="20" s="1"/>
  <c r="BU11171" i="20" s="1"/>
  <c r="BU11172" i="20" s="1"/>
  <c r="BU11173" i="20" s="1"/>
  <c r="BU11174" i="20" s="1"/>
  <c r="BU11175" i="20" s="1"/>
  <c r="BU11176" i="20" s="1"/>
  <c r="BU11177" i="20" s="1"/>
  <c r="BU11178" i="20" s="1"/>
  <c r="BU11179" i="20" s="1"/>
  <c r="BU11180" i="20" s="1"/>
  <c r="BU11181" i="20" s="1"/>
  <c r="BU11182" i="20" s="1"/>
  <c r="BU11183" i="20" s="1"/>
  <c r="BU11184" i="20" s="1"/>
  <c r="BU11185" i="20" s="1"/>
  <c r="BU11186" i="20" s="1"/>
  <c r="BU11187" i="20" s="1"/>
  <c r="BU11188" i="20" s="1"/>
  <c r="BU11189" i="20" s="1"/>
  <c r="BU11190" i="20" s="1"/>
  <c r="BU11191" i="20" s="1"/>
  <c r="BU11192" i="20" s="1"/>
  <c r="BU11193" i="20" s="1"/>
  <c r="BU11194" i="20" s="1"/>
  <c r="BU11195" i="20" s="1"/>
  <c r="BU11196" i="20" s="1"/>
  <c r="BU11197" i="20" s="1"/>
  <c r="BU11198" i="20" s="1"/>
  <c r="BU11199" i="20" s="1"/>
  <c r="BU11200" i="20" s="1"/>
  <c r="BU11201" i="20" s="1"/>
  <c r="BU11202" i="20" s="1"/>
  <c r="BU11203" i="20" s="1"/>
  <c r="BU11204" i="20" s="1"/>
  <c r="BU11205" i="20" s="1"/>
  <c r="BU11206" i="20" s="1"/>
  <c r="BU11207" i="20" s="1"/>
  <c r="BU11208" i="20" s="1"/>
  <c r="BU11209" i="20" s="1"/>
  <c r="BU11210" i="20" s="1"/>
  <c r="BU11211" i="20" s="1"/>
  <c r="BU11212" i="20" s="1"/>
  <c r="BU11213" i="20" s="1"/>
  <c r="BU11214" i="20" s="1"/>
  <c r="BU11215" i="20" s="1"/>
  <c r="BU11216" i="20" s="1"/>
  <c r="BU11217" i="20" s="1"/>
  <c r="BU11218" i="20" s="1"/>
  <c r="BU11219" i="20" s="1"/>
  <c r="BU11220" i="20" s="1"/>
  <c r="BU11221" i="20" s="1"/>
  <c r="BU11222" i="20" s="1"/>
  <c r="BU11223" i="20" s="1"/>
  <c r="BU11224" i="20" s="1"/>
  <c r="BU11225" i="20" s="1"/>
  <c r="BU11226" i="20" s="1"/>
  <c r="BU11227" i="20" s="1"/>
  <c r="BU11228" i="20" s="1"/>
  <c r="BU11229" i="20" s="1"/>
  <c r="BU11230" i="20" s="1"/>
  <c r="BU11231" i="20" s="1"/>
  <c r="BU11232" i="20" s="1"/>
  <c r="BU11233" i="20" s="1"/>
  <c r="BU11234" i="20" s="1"/>
  <c r="BU11235" i="20" s="1"/>
  <c r="BU11236" i="20" s="1"/>
  <c r="BU11237" i="20" s="1"/>
  <c r="BU11238" i="20" s="1"/>
  <c r="BU11239" i="20" s="1"/>
  <c r="BU11240" i="20" s="1"/>
  <c r="BU11241" i="20" s="1"/>
  <c r="BU11242" i="20" s="1"/>
  <c r="BU11243" i="20" s="1"/>
  <c r="BU11244" i="20" s="1"/>
  <c r="BU11245" i="20" s="1"/>
  <c r="BU11246" i="20" s="1"/>
  <c r="BU11247" i="20" s="1"/>
  <c r="BU11248" i="20" s="1"/>
  <c r="BU11249" i="20" s="1"/>
  <c r="BU11250" i="20" s="1"/>
  <c r="BU11251" i="20" s="1"/>
  <c r="BU11252" i="20" s="1"/>
  <c r="BU11253" i="20" s="1"/>
  <c r="BU11254" i="20" s="1"/>
  <c r="BU11255" i="20" s="1"/>
  <c r="BU11256" i="20" s="1"/>
  <c r="BU11257" i="20" s="1"/>
  <c r="BU11258" i="20" s="1"/>
  <c r="BU11259" i="20" s="1"/>
  <c r="BU11260" i="20" s="1"/>
  <c r="BU11261" i="20" s="1"/>
  <c r="BU11262" i="20" s="1"/>
  <c r="BU11263" i="20" s="1"/>
  <c r="BU11264" i="20" s="1"/>
  <c r="BU11265" i="20" s="1"/>
  <c r="BU11266" i="20" s="1"/>
  <c r="BU11267" i="20" s="1"/>
  <c r="BU11268" i="20" s="1"/>
  <c r="BU11269" i="20" s="1"/>
  <c r="BU11270" i="20" s="1"/>
  <c r="BU11271" i="20" s="1"/>
  <c r="BU11272" i="20" s="1"/>
  <c r="BU11273" i="20" s="1"/>
  <c r="BU11274" i="20" s="1"/>
  <c r="BU11275" i="20" s="1"/>
  <c r="BU11276" i="20" s="1"/>
  <c r="BU11277" i="20" s="1"/>
  <c r="BU11278" i="20" s="1"/>
  <c r="BU11279" i="20" s="1"/>
  <c r="BU11280" i="20" s="1"/>
  <c r="BU11281" i="20" s="1"/>
  <c r="BU11282" i="20" s="1"/>
  <c r="BU11283" i="20" s="1"/>
  <c r="BU11284" i="20" s="1"/>
  <c r="BU11285" i="20" s="1"/>
  <c r="BU11286" i="20" s="1"/>
  <c r="BU11287" i="20" s="1"/>
  <c r="BU11288" i="20" s="1"/>
  <c r="BU11289" i="20" s="1"/>
  <c r="BU11290" i="20" s="1"/>
  <c r="BU11291" i="20" s="1"/>
  <c r="BU11292" i="20" s="1"/>
  <c r="BU11293" i="20" s="1"/>
  <c r="BU11294" i="20" s="1"/>
  <c r="BU11295" i="20" s="1"/>
  <c r="BU11296" i="20" s="1"/>
  <c r="BU11297" i="20" s="1"/>
  <c r="BU11298" i="20" s="1"/>
  <c r="BU11299" i="20" s="1"/>
  <c r="BU11300" i="20" s="1"/>
  <c r="BU11301" i="20" s="1"/>
  <c r="BU11302" i="20" s="1"/>
  <c r="BU11303" i="20" s="1"/>
  <c r="BU11304" i="20" s="1"/>
  <c r="BU11305" i="20" s="1"/>
  <c r="BU11306" i="20" s="1"/>
  <c r="BU11307" i="20" s="1"/>
  <c r="BU11308" i="20" s="1"/>
  <c r="BU11309" i="20" s="1"/>
  <c r="BU11310" i="20" s="1"/>
  <c r="BU11311" i="20" s="1"/>
  <c r="BU11312" i="20" s="1"/>
  <c r="BU11313" i="20" s="1"/>
  <c r="BU11314" i="20" s="1"/>
  <c r="BU11315" i="20" s="1"/>
  <c r="BU11316" i="20" s="1"/>
  <c r="BU11317" i="20" s="1"/>
  <c r="BU11318" i="20" s="1"/>
  <c r="BU11319" i="20" s="1"/>
  <c r="BU11320" i="20" s="1"/>
  <c r="BU11321" i="20" s="1"/>
  <c r="BU11322" i="20" s="1"/>
  <c r="BU11323" i="20" s="1"/>
  <c r="BU11324" i="20" s="1"/>
  <c r="BU11325" i="20" s="1"/>
  <c r="BU11326" i="20" s="1"/>
  <c r="BU11327" i="20" s="1"/>
  <c r="BU11328" i="20" s="1"/>
  <c r="BU11329" i="20" s="1"/>
  <c r="BU11330" i="20" s="1"/>
  <c r="BU11331" i="20" s="1"/>
  <c r="BU11332" i="20" s="1"/>
  <c r="BU11333" i="20" s="1"/>
  <c r="BU11334" i="20" s="1"/>
  <c r="BU11335" i="20" s="1"/>
  <c r="BU11336" i="20" s="1"/>
  <c r="BU11337" i="20" s="1"/>
  <c r="BU11338" i="20" s="1"/>
  <c r="BU11339" i="20" s="1"/>
  <c r="BU11340" i="20" s="1"/>
  <c r="BU11341" i="20" s="1"/>
  <c r="BU11342" i="20" s="1"/>
  <c r="BU11343" i="20" s="1"/>
  <c r="BU11344" i="20" s="1"/>
  <c r="BU11345" i="20" s="1"/>
  <c r="BU11346" i="20" s="1"/>
  <c r="BU11347" i="20" s="1"/>
  <c r="BU11348" i="20" s="1"/>
  <c r="BU11349" i="20" s="1"/>
  <c r="BU11350" i="20" s="1"/>
  <c r="BU11351" i="20" s="1"/>
  <c r="BU11352" i="20" s="1"/>
  <c r="BU11353" i="20" s="1"/>
  <c r="BU11354" i="20" s="1"/>
  <c r="BU11355" i="20" s="1"/>
  <c r="BU11356" i="20" s="1"/>
  <c r="BU11357" i="20" s="1"/>
  <c r="BU11358" i="20" s="1"/>
  <c r="BU11359" i="20" s="1"/>
  <c r="BU11360" i="20" s="1"/>
  <c r="BU11361" i="20" s="1"/>
  <c r="BU11362" i="20" s="1"/>
  <c r="BU11363" i="20" s="1"/>
  <c r="BU11364" i="20" s="1"/>
  <c r="BU11365" i="20" s="1"/>
  <c r="BU11366" i="20" s="1"/>
  <c r="BU11367" i="20" s="1"/>
  <c r="BU11368" i="20" s="1"/>
  <c r="BU11369" i="20" s="1"/>
  <c r="BU11370" i="20" s="1"/>
  <c r="BU11371" i="20" s="1"/>
  <c r="BU11372" i="20" s="1"/>
  <c r="BU11373" i="20" s="1"/>
  <c r="BU11374" i="20" s="1"/>
  <c r="BU11375" i="20" s="1"/>
  <c r="BU11376" i="20" s="1"/>
  <c r="BU11377" i="20" s="1"/>
  <c r="BU11378" i="20" s="1"/>
  <c r="BU11379" i="20" s="1"/>
  <c r="BU11380" i="20" s="1"/>
  <c r="BU11381" i="20" s="1"/>
  <c r="BU11382" i="20" s="1"/>
  <c r="BU11383" i="20" s="1"/>
  <c r="BU11384" i="20" s="1"/>
  <c r="BU11385" i="20" s="1"/>
  <c r="BU11386" i="20" s="1"/>
  <c r="BU11387" i="20" s="1"/>
  <c r="BU11388" i="20" s="1"/>
  <c r="BU11389" i="20" s="1"/>
  <c r="BU11390" i="20" s="1"/>
  <c r="BU11391" i="20" s="1"/>
  <c r="BU11392" i="20" s="1"/>
  <c r="BU11393" i="20" s="1"/>
  <c r="BU11394" i="20" s="1"/>
  <c r="BU11395" i="20" s="1"/>
  <c r="BU11396" i="20" s="1"/>
  <c r="BU11397" i="20" s="1"/>
  <c r="BU11398" i="20" s="1"/>
  <c r="BU11399" i="20" s="1"/>
  <c r="BU11400" i="20" s="1"/>
  <c r="BU11401" i="20" s="1"/>
  <c r="BU11402" i="20" s="1"/>
  <c r="BU11403" i="20" s="1"/>
  <c r="BU11404" i="20" s="1"/>
  <c r="BU11405" i="20" s="1"/>
  <c r="BU11406" i="20" s="1"/>
  <c r="BU11407" i="20" s="1"/>
  <c r="BU11408" i="20" s="1"/>
  <c r="BU11409" i="20" s="1"/>
  <c r="BU11410" i="20" s="1"/>
  <c r="BU11411" i="20" s="1"/>
  <c r="BU11412" i="20" s="1"/>
  <c r="BU11413" i="20" s="1"/>
  <c r="BU11414" i="20" s="1"/>
  <c r="BU11415" i="20" s="1"/>
  <c r="BU11416" i="20" s="1"/>
  <c r="BU11417" i="20" s="1"/>
  <c r="BU11418" i="20" s="1"/>
  <c r="BU11419" i="20" s="1"/>
  <c r="BU11420" i="20" s="1"/>
  <c r="BU11421" i="20" s="1"/>
  <c r="BU11422" i="20" s="1"/>
  <c r="BU11423" i="20" s="1"/>
  <c r="BU11424" i="20" s="1"/>
  <c r="BU11425" i="20" s="1"/>
  <c r="BU11426" i="20" s="1"/>
  <c r="BU11427" i="20" s="1"/>
  <c r="BU11428" i="20" s="1"/>
  <c r="BU11429" i="20" s="1"/>
  <c r="BU11430" i="20" s="1"/>
  <c r="BU11431" i="20" s="1"/>
  <c r="BU11432" i="20" s="1"/>
  <c r="BU11433" i="20" s="1"/>
  <c r="BU11434" i="20" s="1"/>
  <c r="BU11435" i="20" s="1"/>
  <c r="BU11436" i="20" s="1"/>
  <c r="BU11437" i="20" s="1"/>
  <c r="BU11438" i="20" s="1"/>
  <c r="BU11439" i="20" s="1"/>
  <c r="BU11440" i="20" s="1"/>
  <c r="BU11441" i="20" s="1"/>
  <c r="BU11442" i="20" s="1"/>
  <c r="BU11443" i="20" s="1"/>
  <c r="BU11444" i="20" s="1"/>
  <c r="BU11445" i="20" s="1"/>
  <c r="BU11446" i="20" s="1"/>
  <c r="BU11447" i="20" s="1"/>
  <c r="BU11448" i="20" s="1"/>
  <c r="BU11449" i="20" s="1"/>
  <c r="BU11450" i="20" s="1"/>
  <c r="BU11451" i="20" s="1"/>
  <c r="BU11452" i="20" s="1"/>
  <c r="BU11453" i="20" s="1"/>
  <c r="BU11454" i="20" s="1"/>
  <c r="BU11455" i="20" s="1"/>
  <c r="BU11456" i="20" s="1"/>
  <c r="BU11457" i="20" s="1"/>
  <c r="BU11458" i="20" s="1"/>
  <c r="BU11459" i="20" s="1"/>
  <c r="BU11460" i="20" s="1"/>
  <c r="BU11461" i="20" s="1"/>
  <c r="BU11462" i="20" s="1"/>
  <c r="BU11463" i="20" s="1"/>
  <c r="BU11464" i="20" s="1"/>
  <c r="BU11465" i="20" s="1"/>
  <c r="BU11466" i="20" s="1"/>
  <c r="BU11467" i="20" s="1"/>
  <c r="BU11468" i="20" s="1"/>
  <c r="BU11469" i="20" s="1"/>
  <c r="BU11470" i="20" s="1"/>
  <c r="BU11471" i="20" s="1"/>
  <c r="BU11472" i="20" s="1"/>
  <c r="BU11473" i="20" s="1"/>
  <c r="BU11474" i="20" s="1"/>
  <c r="BU11475" i="20" s="1"/>
  <c r="BU11476" i="20" s="1"/>
  <c r="BU11477" i="20" s="1"/>
  <c r="BU11478" i="20" s="1"/>
  <c r="BU11479" i="20" s="1"/>
  <c r="BU11480" i="20" s="1"/>
  <c r="BU11481" i="20" s="1"/>
  <c r="BU11482" i="20" s="1"/>
  <c r="BU11483" i="20" s="1"/>
  <c r="BU11484" i="20" s="1"/>
  <c r="BU11485" i="20" s="1"/>
  <c r="BU11486" i="20" s="1"/>
  <c r="BU11487" i="20" s="1"/>
  <c r="BU11488" i="20" s="1"/>
  <c r="BU11489" i="20" s="1"/>
  <c r="BU11490" i="20" s="1"/>
  <c r="BU11491" i="20" s="1"/>
  <c r="BU11492" i="20" s="1"/>
  <c r="BU11493" i="20" s="1"/>
  <c r="BU11494" i="20" s="1"/>
  <c r="BU11495" i="20" s="1"/>
  <c r="BU11496" i="20" s="1"/>
  <c r="BU11497" i="20" s="1"/>
  <c r="BU11498" i="20" s="1"/>
  <c r="BU11499" i="20" s="1"/>
  <c r="BU11500" i="20" s="1"/>
  <c r="BU11501" i="20" s="1"/>
  <c r="BU11502" i="20" s="1"/>
  <c r="BU11503" i="20" s="1"/>
  <c r="BU11504" i="20" s="1"/>
  <c r="BU11505" i="20" s="1"/>
  <c r="BU11506" i="20" s="1"/>
  <c r="BU11507" i="20" s="1"/>
  <c r="BU11508" i="20" s="1"/>
  <c r="BU11509" i="20" s="1"/>
  <c r="BU11510" i="20" s="1"/>
  <c r="BU11511" i="20" s="1"/>
  <c r="BU11512" i="20" s="1"/>
  <c r="BU11513" i="20" s="1"/>
  <c r="BU11514" i="20" s="1"/>
  <c r="BU11515" i="20" s="1"/>
  <c r="BU11516" i="20" s="1"/>
  <c r="BU11517" i="20" s="1"/>
  <c r="BU11518" i="20" s="1"/>
  <c r="BU11519" i="20" s="1"/>
  <c r="BU11520" i="20" s="1"/>
  <c r="BU11521" i="20" s="1"/>
  <c r="BU11522" i="20" s="1"/>
  <c r="BU11523" i="20" s="1"/>
  <c r="BU11524" i="20" s="1"/>
  <c r="BU11525" i="20" s="1"/>
  <c r="BU11526" i="20" s="1"/>
  <c r="BU11527" i="20" s="1"/>
  <c r="BU11528" i="20" s="1"/>
  <c r="BU11529" i="20" s="1"/>
  <c r="BU11530" i="20" s="1"/>
  <c r="BU11531" i="20" s="1"/>
  <c r="BU11532" i="20" s="1"/>
  <c r="BU11533" i="20" s="1"/>
  <c r="BU11534" i="20" s="1"/>
  <c r="BU11535" i="20" s="1"/>
  <c r="BU11536" i="20" s="1"/>
  <c r="BU11537" i="20" s="1"/>
  <c r="BU11538" i="20" s="1"/>
  <c r="BU11539" i="20" s="1"/>
  <c r="BU11540" i="20" s="1"/>
  <c r="BU11541" i="20" s="1"/>
  <c r="BU11542" i="20" s="1"/>
  <c r="BU11543" i="20" s="1"/>
  <c r="BU11544" i="20" s="1"/>
  <c r="BU11545" i="20" s="1"/>
  <c r="BU11546" i="20" s="1"/>
  <c r="BU11547" i="20" s="1"/>
  <c r="BU11548" i="20" s="1"/>
  <c r="BU11549" i="20" s="1"/>
  <c r="BU11550" i="20" s="1"/>
  <c r="BU11551" i="20" s="1"/>
  <c r="BU11552" i="20" s="1"/>
  <c r="BU11553" i="20" s="1"/>
  <c r="BU11554" i="20" s="1"/>
  <c r="BU11555" i="20" s="1"/>
  <c r="BU11556" i="20" s="1"/>
  <c r="BU11557" i="20" s="1"/>
  <c r="BU11558" i="20" s="1"/>
  <c r="BU11559" i="20" s="1"/>
  <c r="BU11560" i="20" s="1"/>
  <c r="BU11561" i="20" s="1"/>
  <c r="BU11562" i="20" s="1"/>
  <c r="BU11563" i="20" s="1"/>
  <c r="BU11564" i="20" s="1"/>
  <c r="BU11565" i="20" s="1"/>
  <c r="BU11566" i="20" s="1"/>
  <c r="BU11567" i="20" s="1"/>
  <c r="BU11568" i="20" s="1"/>
  <c r="BU11569" i="20" s="1"/>
  <c r="BU11570" i="20" s="1"/>
  <c r="BU11571" i="20" s="1"/>
  <c r="BU11572" i="20" s="1"/>
  <c r="BU11573" i="20" s="1"/>
  <c r="BU11574" i="20" s="1"/>
  <c r="BU11575" i="20" s="1"/>
  <c r="BU11576" i="20" s="1"/>
  <c r="BU11577" i="20" s="1"/>
  <c r="BU11578" i="20" s="1"/>
  <c r="BU11579" i="20" s="1"/>
  <c r="BU11580" i="20" s="1"/>
  <c r="BU11581" i="20" s="1"/>
  <c r="BU11582" i="20" s="1"/>
  <c r="BU11583" i="20" s="1"/>
  <c r="BU11584" i="20" s="1"/>
  <c r="BU11585" i="20" s="1"/>
  <c r="BU11586" i="20" s="1"/>
  <c r="BU11587" i="20" s="1"/>
  <c r="BU11588" i="20" s="1"/>
  <c r="BU11589" i="20" s="1"/>
  <c r="BU11590" i="20" s="1"/>
  <c r="BU11591" i="20" s="1"/>
  <c r="BU11592" i="20" s="1"/>
  <c r="BU11593" i="20" s="1"/>
  <c r="BU11594" i="20" s="1"/>
  <c r="BU11595" i="20" s="1"/>
  <c r="BU11596" i="20" s="1"/>
  <c r="BU11597" i="20" s="1"/>
  <c r="BU11598" i="20" s="1"/>
  <c r="BU11599" i="20" s="1"/>
  <c r="BU11600" i="20" s="1"/>
  <c r="BU11601" i="20" s="1"/>
  <c r="BU11602" i="20" s="1"/>
  <c r="BU11603" i="20" s="1"/>
  <c r="BU11604" i="20" s="1"/>
  <c r="BU11605" i="20" s="1"/>
  <c r="BU11606" i="20" s="1"/>
  <c r="BU11607" i="20" s="1"/>
  <c r="BU11608" i="20" s="1"/>
  <c r="BU11609" i="20" s="1"/>
  <c r="BU11610" i="20" s="1"/>
  <c r="BU11611" i="20" s="1"/>
  <c r="BU11612" i="20" s="1"/>
  <c r="BU11613" i="20" s="1"/>
  <c r="BU11614" i="20" s="1"/>
  <c r="BU11615" i="20" s="1"/>
  <c r="BU11616" i="20" s="1"/>
  <c r="BU11617" i="20" s="1"/>
  <c r="BU11618" i="20" s="1"/>
  <c r="BU11619" i="20" s="1"/>
  <c r="BU11620" i="20" s="1"/>
  <c r="BU11621" i="20" s="1"/>
  <c r="BU11622" i="20" s="1"/>
  <c r="BU11623" i="20" s="1"/>
  <c r="BU11624" i="20" s="1"/>
  <c r="BU11625" i="20" s="1"/>
  <c r="BU11626" i="20" s="1"/>
  <c r="BU11627" i="20" s="1"/>
  <c r="BU11628" i="20" s="1"/>
  <c r="BU11629" i="20" s="1"/>
  <c r="BU11630" i="20" s="1"/>
  <c r="BU11631" i="20" s="1"/>
  <c r="BU11632" i="20" s="1"/>
  <c r="BU11633" i="20" s="1"/>
  <c r="BU11634" i="20" s="1"/>
  <c r="BU11635" i="20" s="1"/>
  <c r="BU11636" i="20" s="1"/>
  <c r="BU11637" i="20" s="1"/>
  <c r="BU11638" i="20" s="1"/>
  <c r="BU11639" i="20" s="1"/>
  <c r="BU11640" i="20" s="1"/>
  <c r="BU11641" i="20" s="1"/>
  <c r="BU11642" i="20" s="1"/>
  <c r="BU11643" i="20" s="1"/>
  <c r="BU11644" i="20" s="1"/>
  <c r="BU11645" i="20" s="1"/>
  <c r="BU11646" i="20" s="1"/>
  <c r="BU11647" i="20" s="1"/>
  <c r="BU11648" i="20" s="1"/>
  <c r="BU11649" i="20" s="1"/>
  <c r="BU11650" i="20" s="1"/>
  <c r="BU11651" i="20" s="1"/>
  <c r="BU11652" i="20" s="1"/>
  <c r="BU11653" i="20" s="1"/>
  <c r="BU11654" i="20" s="1"/>
  <c r="BU11655" i="20" s="1"/>
  <c r="BU11656" i="20" s="1"/>
  <c r="BU11657" i="20" s="1"/>
  <c r="BU11658" i="20" s="1"/>
  <c r="BU11659" i="20" s="1"/>
  <c r="BU11660" i="20" s="1"/>
  <c r="BU11661" i="20" s="1"/>
  <c r="BU11662" i="20" s="1"/>
  <c r="BU11663" i="20" s="1"/>
  <c r="BU11664" i="20" s="1"/>
  <c r="BU11665" i="20" s="1"/>
  <c r="BU11666" i="20" s="1"/>
  <c r="BU11667" i="20" s="1"/>
  <c r="BU11668" i="20" s="1"/>
  <c r="BU11669" i="20" s="1"/>
  <c r="BU11670" i="20" s="1"/>
  <c r="BU11671" i="20" s="1"/>
  <c r="BU11672" i="20" s="1"/>
  <c r="BU11673" i="20" s="1"/>
  <c r="BU11674" i="20" s="1"/>
  <c r="BU11675" i="20" s="1"/>
  <c r="BU11676" i="20" s="1"/>
  <c r="BU11677" i="20" s="1"/>
  <c r="BU11678" i="20" s="1"/>
  <c r="BU11679" i="20" s="1"/>
  <c r="BU11680" i="20" s="1"/>
  <c r="BU11681" i="20" s="1"/>
  <c r="BU11682" i="20" s="1"/>
  <c r="BU11683" i="20" s="1"/>
  <c r="BU11684" i="20" s="1"/>
  <c r="BU11685" i="20" s="1"/>
  <c r="BU11686" i="20" s="1"/>
  <c r="BU11687" i="20" s="1"/>
  <c r="BU11688" i="20" s="1"/>
  <c r="BU11689" i="20" s="1"/>
  <c r="BU11690" i="20" s="1"/>
  <c r="BU11691" i="20" s="1"/>
  <c r="BU11692" i="20" s="1"/>
  <c r="BU11693" i="20" s="1"/>
  <c r="BU11694" i="20" s="1"/>
  <c r="BU11695" i="20" s="1"/>
  <c r="BU11696" i="20" s="1"/>
  <c r="BU11697" i="20" s="1"/>
  <c r="BU11698" i="20" s="1"/>
  <c r="BU11699" i="20" s="1"/>
  <c r="BU11700" i="20" s="1"/>
  <c r="BU11701" i="20" s="1"/>
  <c r="BU11702" i="20" s="1"/>
  <c r="BU11703" i="20" s="1"/>
  <c r="BU11704" i="20" s="1"/>
  <c r="BU11705" i="20" s="1"/>
  <c r="BU11706" i="20" s="1"/>
  <c r="BU11707" i="20" s="1"/>
  <c r="BU11708" i="20" s="1"/>
  <c r="BU11709" i="20" s="1"/>
  <c r="BU11710" i="20" s="1"/>
  <c r="BU11711" i="20" s="1"/>
  <c r="BU11712" i="20" s="1"/>
  <c r="BU11713" i="20" s="1"/>
  <c r="BU11714" i="20" s="1"/>
  <c r="BU11715" i="20" s="1"/>
  <c r="BU11716" i="20" s="1"/>
  <c r="BU11717" i="20" s="1"/>
  <c r="BU11718" i="20" s="1"/>
  <c r="BU11719" i="20" s="1"/>
  <c r="BU11720" i="20" s="1"/>
  <c r="BU11721" i="20" s="1"/>
  <c r="BU11722" i="20" s="1"/>
  <c r="BU11723" i="20" s="1"/>
  <c r="BU11724" i="20" s="1"/>
  <c r="BU11725" i="20" s="1"/>
  <c r="BU11726" i="20" s="1"/>
  <c r="BU11727" i="20" s="1"/>
  <c r="BU11728" i="20" s="1"/>
  <c r="BU11729" i="20" s="1"/>
  <c r="BU11730" i="20" s="1"/>
  <c r="BU11731" i="20" s="1"/>
  <c r="BU11732" i="20" s="1"/>
  <c r="BU11733" i="20" s="1"/>
  <c r="BU11734" i="20" s="1"/>
  <c r="BU11735" i="20" s="1"/>
  <c r="BU11736" i="20" s="1"/>
  <c r="BU11737" i="20" s="1"/>
  <c r="BU11738" i="20" s="1"/>
  <c r="BU11739" i="20" s="1"/>
  <c r="BU11740" i="20" s="1"/>
  <c r="BU11741" i="20" s="1"/>
  <c r="BU11742" i="20" s="1"/>
  <c r="BU11743" i="20" s="1"/>
  <c r="BU11744" i="20" s="1"/>
  <c r="BU11745" i="20" s="1"/>
  <c r="BU11746" i="20" s="1"/>
  <c r="BU11747" i="20" s="1"/>
  <c r="BU11748" i="20" s="1"/>
  <c r="BU11749" i="20" s="1"/>
  <c r="BU11750" i="20" s="1"/>
  <c r="BU11751" i="20" s="1"/>
  <c r="BU11752" i="20" s="1"/>
  <c r="BU11753" i="20" s="1"/>
  <c r="BU11754" i="20" s="1"/>
  <c r="BU11755" i="20" s="1"/>
  <c r="BU11756" i="20" s="1"/>
  <c r="BU11757" i="20" s="1"/>
  <c r="BU11758" i="20" s="1"/>
  <c r="BU11759" i="20" s="1"/>
  <c r="BU11760" i="20" s="1"/>
  <c r="BU11761" i="20" s="1"/>
  <c r="BU11762" i="20" s="1"/>
  <c r="BU11763" i="20" s="1"/>
  <c r="BU11764" i="20" s="1"/>
  <c r="BU11765" i="20" s="1"/>
  <c r="BU11766" i="20" s="1"/>
  <c r="BU11767" i="20" s="1"/>
  <c r="BU11768" i="20" s="1"/>
  <c r="BU11769" i="20" s="1"/>
  <c r="BU11770" i="20" s="1"/>
  <c r="BU11771" i="20" s="1"/>
  <c r="BU11772" i="20" s="1"/>
  <c r="BU11773" i="20" s="1"/>
  <c r="BU11774" i="20" s="1"/>
  <c r="BU11775" i="20" s="1"/>
  <c r="BU11776" i="20" s="1"/>
  <c r="BU11777" i="20" s="1"/>
  <c r="BU11778" i="20" s="1"/>
  <c r="BU11779" i="20" s="1"/>
  <c r="BU11780" i="20" s="1"/>
  <c r="BU11781" i="20" s="1"/>
  <c r="BU11782" i="20" s="1"/>
  <c r="BU11783" i="20" s="1"/>
  <c r="BU11784" i="20" s="1"/>
  <c r="BU11785" i="20" s="1"/>
  <c r="BU11786" i="20" s="1"/>
  <c r="BU11787" i="20" s="1"/>
  <c r="BU11788" i="20" s="1"/>
  <c r="BU11789" i="20" s="1"/>
  <c r="BU11790" i="20" s="1"/>
  <c r="BU11791" i="20" s="1"/>
  <c r="BU11792" i="20" s="1"/>
  <c r="BU11793" i="20" s="1"/>
  <c r="BU11794" i="20" s="1"/>
  <c r="BU11795" i="20" s="1"/>
  <c r="BU11796" i="20" s="1"/>
  <c r="BU11797" i="20" s="1"/>
  <c r="BU11798" i="20" s="1"/>
  <c r="BU11799" i="20" s="1"/>
  <c r="BU11800" i="20" s="1"/>
  <c r="BU11801" i="20" s="1"/>
  <c r="BU11802" i="20" s="1"/>
  <c r="BU11803" i="20" s="1"/>
  <c r="BU11804" i="20" s="1"/>
  <c r="BU11805" i="20" s="1"/>
  <c r="BU11806" i="20" s="1"/>
  <c r="BU11807" i="20" s="1"/>
  <c r="BU11808" i="20" s="1"/>
  <c r="BU11809" i="20" s="1"/>
  <c r="BU11810" i="20" s="1"/>
  <c r="BU11811" i="20" s="1"/>
  <c r="BU11812" i="20" s="1"/>
  <c r="BU11813" i="20" s="1"/>
  <c r="BU11814" i="20" s="1"/>
  <c r="BU11815" i="20" s="1"/>
  <c r="BU11816" i="20" s="1"/>
  <c r="BU11817" i="20" s="1"/>
  <c r="BU11818" i="20" s="1"/>
  <c r="BU11819" i="20" s="1"/>
  <c r="BU11820" i="20" s="1"/>
  <c r="BU11821" i="20" s="1"/>
  <c r="BU11822" i="20" s="1"/>
  <c r="BU11823" i="20" s="1"/>
  <c r="BU11824" i="20" s="1"/>
  <c r="BU11825" i="20" s="1"/>
  <c r="BU11826" i="20" s="1"/>
  <c r="BU11827" i="20" s="1"/>
  <c r="BU11828" i="20" s="1"/>
  <c r="BU11829" i="20" s="1"/>
  <c r="BU11830" i="20" s="1"/>
  <c r="BU11831" i="20" s="1"/>
  <c r="BU11832" i="20" s="1"/>
  <c r="BU11833" i="20" s="1"/>
  <c r="BU11834" i="20" s="1"/>
  <c r="BU11835" i="20" s="1"/>
  <c r="BU11836" i="20" s="1"/>
  <c r="BU11837" i="20" s="1"/>
  <c r="BU11838" i="20" s="1"/>
  <c r="BU11839" i="20" s="1"/>
  <c r="BU11840" i="20" s="1"/>
  <c r="BU11841" i="20" s="1"/>
  <c r="BU11842" i="20" s="1"/>
  <c r="BU11843" i="20" s="1"/>
  <c r="BU11844" i="20" s="1"/>
  <c r="BU11845" i="20" s="1"/>
  <c r="BU11846" i="20" s="1"/>
  <c r="BU11847" i="20" s="1"/>
  <c r="BU11848" i="20" s="1"/>
  <c r="BU11849" i="20" s="1"/>
  <c r="BU11850" i="20" s="1"/>
  <c r="BU11851" i="20" s="1"/>
  <c r="BU11852" i="20" s="1"/>
  <c r="BU11853" i="20" s="1"/>
  <c r="BU11854" i="20" s="1"/>
  <c r="BU11855" i="20" s="1"/>
  <c r="BU11856" i="20" s="1"/>
  <c r="BU11857" i="20" s="1"/>
  <c r="BU11858" i="20" s="1"/>
  <c r="BU11859" i="20" s="1"/>
  <c r="BU11860" i="20" s="1"/>
  <c r="BU11861" i="20" s="1"/>
  <c r="BU11862" i="20" s="1"/>
  <c r="BU11863" i="20" s="1"/>
  <c r="BU11864" i="20" s="1"/>
  <c r="BU11865" i="20" s="1"/>
  <c r="BU11866" i="20" s="1"/>
  <c r="BU11867" i="20" s="1"/>
  <c r="BU11868" i="20" s="1"/>
  <c r="BU11869" i="20" s="1"/>
  <c r="BU11870" i="20" s="1"/>
  <c r="BU11871" i="20" s="1"/>
  <c r="BU11872" i="20" s="1"/>
  <c r="BU11873" i="20" s="1"/>
  <c r="BU11874" i="20" s="1"/>
  <c r="BU11875" i="20" s="1"/>
  <c r="BU11876" i="20" s="1"/>
  <c r="BU11877" i="20" s="1"/>
  <c r="BU11878" i="20" s="1"/>
  <c r="BU11879" i="20" s="1"/>
  <c r="BU11880" i="20" s="1"/>
  <c r="BU11881" i="20" s="1"/>
  <c r="BU11882" i="20" s="1"/>
  <c r="BU11883" i="20" s="1"/>
  <c r="BU11884" i="20" s="1"/>
  <c r="BU11885" i="20" s="1"/>
  <c r="BU11886" i="20" s="1"/>
  <c r="BU11887" i="20" s="1"/>
  <c r="BU11888" i="20" s="1"/>
  <c r="BU11889" i="20" s="1"/>
  <c r="BU11890" i="20" s="1"/>
  <c r="BU11891" i="20" s="1"/>
  <c r="BU11892" i="20" s="1"/>
  <c r="BU11893" i="20" s="1"/>
  <c r="BU11894" i="20" s="1"/>
  <c r="BU11895" i="20" s="1"/>
  <c r="BU11896" i="20" s="1"/>
  <c r="BU11897" i="20" s="1"/>
  <c r="BU11898" i="20" s="1"/>
  <c r="BU11899" i="20" s="1"/>
  <c r="BU11900" i="20" s="1"/>
  <c r="BU11901" i="20" s="1"/>
  <c r="BU11902" i="20" s="1"/>
  <c r="BU11903" i="20" s="1"/>
  <c r="BU11904" i="20" s="1"/>
  <c r="BU11905" i="20" s="1"/>
  <c r="BU11906" i="20" s="1"/>
  <c r="BU11907" i="20" s="1"/>
  <c r="BU11908" i="20" s="1"/>
  <c r="BU11909" i="20" s="1"/>
  <c r="BU11910" i="20" s="1"/>
  <c r="BU11911" i="20" s="1"/>
  <c r="BU11912" i="20" s="1"/>
  <c r="BU11913" i="20" s="1"/>
  <c r="BU11914" i="20" s="1"/>
  <c r="BU11915" i="20" s="1"/>
  <c r="BU11916" i="20" s="1"/>
  <c r="BU11917" i="20" s="1"/>
  <c r="BU11918" i="20" s="1"/>
  <c r="BU11919" i="20" s="1"/>
  <c r="BU11920" i="20" s="1"/>
  <c r="BU11921" i="20" s="1"/>
  <c r="BU11922" i="20" s="1"/>
  <c r="BU11923" i="20" s="1"/>
  <c r="BU11924" i="20" s="1"/>
  <c r="BU11925" i="20" s="1"/>
  <c r="BU11926" i="20" s="1"/>
  <c r="BU11927" i="20" s="1"/>
  <c r="BU11928" i="20" s="1"/>
  <c r="BU11929" i="20" s="1"/>
  <c r="BU11930" i="20" s="1"/>
  <c r="BU11931" i="20" s="1"/>
  <c r="BU11932" i="20" s="1"/>
  <c r="BU11933" i="20" s="1"/>
  <c r="BU11934" i="20" s="1"/>
  <c r="BU11935" i="20" s="1"/>
  <c r="BU11936" i="20" s="1"/>
  <c r="BU11937" i="20" s="1"/>
  <c r="BU11938" i="20" s="1"/>
  <c r="BU11939" i="20" s="1"/>
  <c r="BU11940" i="20" s="1"/>
  <c r="BU11941" i="20" s="1"/>
  <c r="BU11942" i="20" s="1"/>
  <c r="BU11943" i="20" s="1"/>
  <c r="BU11944" i="20" s="1"/>
  <c r="BU11945" i="20" s="1"/>
  <c r="BU11946" i="20" s="1"/>
  <c r="BU11947" i="20" s="1"/>
  <c r="BU11948" i="20" s="1"/>
  <c r="BU11949" i="20" s="1"/>
  <c r="BU11950" i="20" s="1"/>
  <c r="BU11951" i="20" s="1"/>
  <c r="BU11952" i="20" s="1"/>
  <c r="BU11953" i="20" s="1"/>
  <c r="BU11954" i="20" s="1"/>
  <c r="BU11955" i="20" s="1"/>
  <c r="BU11956" i="20" s="1"/>
  <c r="BU11957" i="20" s="1"/>
  <c r="BU11958" i="20" s="1"/>
  <c r="BU11959" i="20" s="1"/>
  <c r="BU11960" i="20" s="1"/>
  <c r="BU11961" i="20" s="1"/>
  <c r="BU11962" i="20" s="1"/>
  <c r="BU11963" i="20" s="1"/>
  <c r="BU11964" i="20" s="1"/>
  <c r="BU11965" i="20" s="1"/>
  <c r="BU11966" i="20" s="1"/>
  <c r="BU11967" i="20" s="1"/>
  <c r="BU11968" i="20" s="1"/>
  <c r="BU11969" i="20" s="1"/>
  <c r="BU11970" i="20" s="1"/>
  <c r="BU11971" i="20" s="1"/>
  <c r="BU11972" i="20" s="1"/>
  <c r="BU11973" i="20" s="1"/>
  <c r="BU11974" i="20" s="1"/>
  <c r="BU11975" i="20" s="1"/>
  <c r="BU11976" i="20" s="1"/>
  <c r="BU11977" i="20" s="1"/>
  <c r="BU11978" i="20" s="1"/>
  <c r="BU11979" i="20" s="1"/>
  <c r="BU11980" i="20" s="1"/>
  <c r="BU11981" i="20" s="1"/>
  <c r="BU11982" i="20" s="1"/>
  <c r="BU11983" i="20" s="1"/>
  <c r="BU11984" i="20" s="1"/>
  <c r="BU11985" i="20" s="1"/>
  <c r="BU11986" i="20" s="1"/>
  <c r="BU11987" i="20" s="1"/>
  <c r="BU11988" i="20" s="1"/>
  <c r="BU11989" i="20" s="1"/>
  <c r="BU11990" i="20" s="1"/>
  <c r="BU11991" i="20" s="1"/>
  <c r="BU11992" i="20" s="1"/>
  <c r="BU11993" i="20" s="1"/>
  <c r="BU11994" i="20" s="1"/>
  <c r="BU11995" i="20" s="1"/>
  <c r="BU11996" i="20" s="1"/>
  <c r="BU11997" i="20" s="1"/>
  <c r="BU11998" i="20" s="1"/>
  <c r="BU11999" i="20" s="1"/>
  <c r="BU12000" i="20" s="1"/>
  <c r="BU12001" i="20" s="1"/>
  <c r="BU12002" i="20" s="1"/>
  <c r="BU12003" i="20" s="1"/>
  <c r="BU12004" i="20" s="1"/>
  <c r="BU12005" i="20" s="1"/>
  <c r="BU12006" i="20" s="1"/>
  <c r="BU12007" i="20" s="1"/>
  <c r="BU12008" i="20" s="1"/>
  <c r="BU12009" i="20" s="1"/>
  <c r="BU12010" i="20" s="1"/>
  <c r="BU12011" i="20" s="1"/>
  <c r="BU12012" i="20" s="1"/>
  <c r="BU12013" i="20" s="1"/>
  <c r="BU12014" i="20" s="1"/>
  <c r="BU12015" i="20" s="1"/>
  <c r="BU12016" i="20" s="1"/>
  <c r="BU12017" i="20" s="1"/>
  <c r="BU12018" i="20" s="1"/>
  <c r="BU12019" i="20" s="1"/>
  <c r="BU12020" i="20" s="1"/>
  <c r="BU12021" i="20" s="1"/>
  <c r="BU12022" i="20" s="1"/>
  <c r="BU12023" i="20" s="1"/>
  <c r="BU12024" i="20" s="1"/>
  <c r="BU12025" i="20" s="1"/>
  <c r="BU12026" i="20" s="1"/>
  <c r="BU12027" i="20" s="1"/>
  <c r="BU12028" i="20" s="1"/>
  <c r="BU12029" i="20" s="1"/>
  <c r="BU12030" i="20" s="1"/>
  <c r="BU12031" i="20" s="1"/>
  <c r="BU12032" i="20" s="1"/>
  <c r="BU12033" i="20" s="1"/>
  <c r="BU12034" i="20" s="1"/>
  <c r="BU12035" i="20" s="1"/>
  <c r="BU12036" i="20" s="1"/>
  <c r="BU12037" i="20" s="1"/>
  <c r="BU12038" i="20" s="1"/>
  <c r="BU12039" i="20" s="1"/>
  <c r="BU12040" i="20" s="1"/>
  <c r="BU12041" i="20" s="1"/>
  <c r="BU12042" i="20" s="1"/>
  <c r="BU12043" i="20" s="1"/>
  <c r="BU12044" i="20" s="1"/>
  <c r="BU12045" i="20" s="1"/>
  <c r="BU12046" i="20" s="1"/>
  <c r="BU12047" i="20" s="1"/>
  <c r="BU12048" i="20" s="1"/>
  <c r="BU12049" i="20" s="1"/>
  <c r="BU12050" i="20" s="1"/>
  <c r="BU12051" i="20" s="1"/>
  <c r="BU12052" i="20" s="1"/>
  <c r="BU12053" i="20" s="1"/>
  <c r="BU12054" i="20" s="1"/>
  <c r="BU12055" i="20" s="1"/>
  <c r="BU12056" i="20" s="1"/>
  <c r="BU12057" i="20" s="1"/>
  <c r="BU12058" i="20" s="1"/>
  <c r="BU12059" i="20" s="1"/>
  <c r="BU12060" i="20" s="1"/>
  <c r="BU12061" i="20" s="1"/>
  <c r="BU12062" i="20" s="1"/>
  <c r="BU12063" i="20" s="1"/>
  <c r="BU12064" i="20" s="1"/>
  <c r="BU12065" i="20" s="1"/>
  <c r="BU12066" i="20" s="1"/>
  <c r="BU12067" i="20" s="1"/>
  <c r="BU12068" i="20" s="1"/>
  <c r="BU12069" i="20" s="1"/>
  <c r="BU12070" i="20" s="1"/>
  <c r="BU12071" i="20" s="1"/>
  <c r="BU12072" i="20" s="1"/>
  <c r="BU12073" i="20" s="1"/>
  <c r="BU12074" i="20" s="1"/>
  <c r="BU12075" i="20" s="1"/>
  <c r="BU12076" i="20" s="1"/>
  <c r="BU12077" i="20" s="1"/>
  <c r="BU12078" i="20" s="1"/>
  <c r="BU12079" i="20" s="1"/>
  <c r="BU12080" i="20" s="1"/>
  <c r="BU12081" i="20" s="1"/>
  <c r="BU12082" i="20" s="1"/>
  <c r="BU12083" i="20" s="1"/>
  <c r="BU12084" i="20" s="1"/>
  <c r="BU12085" i="20" s="1"/>
  <c r="BU12086" i="20" s="1"/>
  <c r="BU12087" i="20" s="1"/>
  <c r="BU12088" i="20" s="1"/>
  <c r="BU12089" i="20" s="1"/>
  <c r="BU12090" i="20" s="1"/>
  <c r="BU12091" i="20" s="1"/>
  <c r="BU12092" i="20" s="1"/>
  <c r="BU12093" i="20" s="1"/>
  <c r="BU12094" i="20" s="1"/>
  <c r="BU12095" i="20" s="1"/>
  <c r="BU12096" i="20" s="1"/>
  <c r="BU12097" i="20" s="1"/>
  <c r="BU12098" i="20" s="1"/>
  <c r="BU12099" i="20" s="1"/>
  <c r="BU12100" i="20" s="1"/>
  <c r="BU12101" i="20" s="1"/>
  <c r="BU12102" i="20" s="1"/>
  <c r="BU12103" i="20" s="1"/>
  <c r="BU12104" i="20" s="1"/>
  <c r="BU12105" i="20" s="1"/>
  <c r="BU12106" i="20" s="1"/>
  <c r="BU12107" i="20" s="1"/>
  <c r="BU12108" i="20" s="1"/>
  <c r="BU12109" i="20" s="1"/>
  <c r="BU12110" i="20" s="1"/>
  <c r="BU12111" i="20" s="1"/>
  <c r="BU12112" i="20" s="1"/>
  <c r="BU12113" i="20" s="1"/>
  <c r="BU12114" i="20" s="1"/>
  <c r="BU12115" i="20" s="1"/>
  <c r="BU12116" i="20" s="1"/>
  <c r="BU12117" i="20" s="1"/>
  <c r="BU12118" i="20" s="1"/>
  <c r="BU12119" i="20" s="1"/>
  <c r="BU12120" i="20" s="1"/>
  <c r="BU12121" i="20" s="1"/>
  <c r="BU12122" i="20" s="1"/>
  <c r="BU12123" i="20" s="1"/>
  <c r="BU12124" i="20" s="1"/>
  <c r="BU12125" i="20" s="1"/>
  <c r="BU12126" i="20" s="1"/>
  <c r="BU12127" i="20" s="1"/>
  <c r="BU12128" i="20" s="1"/>
  <c r="BU12129" i="20" s="1"/>
  <c r="BU12130" i="20" s="1"/>
  <c r="BU12131" i="20" s="1"/>
  <c r="BU12132" i="20" s="1"/>
  <c r="BU12133" i="20" s="1"/>
  <c r="BU12134" i="20" s="1"/>
  <c r="BU12135" i="20" s="1"/>
  <c r="BU12136" i="20" s="1"/>
  <c r="BU12137" i="20" s="1"/>
  <c r="BU12138" i="20" s="1"/>
  <c r="BU12139" i="20" s="1"/>
  <c r="BU12140" i="20" s="1"/>
  <c r="BU12141" i="20" s="1"/>
  <c r="BU12142" i="20" s="1"/>
  <c r="BU12143" i="20" s="1"/>
  <c r="BU12144" i="20" s="1"/>
  <c r="BU12145" i="20" s="1"/>
  <c r="BU12146" i="20" s="1"/>
  <c r="BU12147" i="20" s="1"/>
  <c r="BU12148" i="20" s="1"/>
  <c r="BU12149" i="20" s="1"/>
  <c r="BU12150" i="20" s="1"/>
  <c r="BU12151" i="20" s="1"/>
  <c r="BU12152" i="20" s="1"/>
  <c r="BU12153" i="20" s="1"/>
  <c r="BU12154" i="20" s="1"/>
  <c r="BU12155" i="20" s="1"/>
  <c r="BU12156" i="20" s="1"/>
  <c r="BU12157" i="20" s="1"/>
  <c r="BU12158" i="20" s="1"/>
  <c r="BU12159" i="20" s="1"/>
  <c r="BU12160" i="20" s="1"/>
  <c r="BU12161" i="20" s="1"/>
  <c r="BU12162" i="20" s="1"/>
  <c r="BU12163" i="20" s="1"/>
  <c r="BU12164" i="20" s="1"/>
  <c r="BU12165" i="20" s="1"/>
  <c r="BU12166" i="20" s="1"/>
  <c r="BU12167" i="20" s="1"/>
  <c r="BU12168" i="20" s="1"/>
  <c r="BU12169" i="20" s="1"/>
  <c r="BU12170" i="20" s="1"/>
  <c r="BU12171" i="20" s="1"/>
  <c r="BU12172" i="20" s="1"/>
  <c r="BU12173" i="20" s="1"/>
  <c r="BU12174" i="20" s="1"/>
  <c r="BU12175" i="20" s="1"/>
  <c r="BU12176" i="20" s="1"/>
  <c r="BU12177" i="20" s="1"/>
  <c r="BU12178" i="20" s="1"/>
  <c r="BU12179" i="20" s="1"/>
  <c r="BU12180" i="20" s="1"/>
  <c r="BU12181" i="20" s="1"/>
  <c r="BU12182" i="20" s="1"/>
  <c r="BU12183" i="20" s="1"/>
  <c r="BU12184" i="20" s="1"/>
  <c r="BU12185" i="20" s="1"/>
  <c r="BU12186" i="20" s="1"/>
  <c r="BU12187" i="20" s="1"/>
  <c r="BU12188" i="20" s="1"/>
  <c r="BU12189" i="20" s="1"/>
  <c r="BU12190" i="20" s="1"/>
  <c r="BU12191" i="20" s="1"/>
  <c r="BU12192" i="20" s="1"/>
  <c r="BU12193" i="20" s="1"/>
  <c r="BU12194" i="20" s="1"/>
  <c r="BU12195" i="20" s="1"/>
  <c r="BU12196" i="20" s="1"/>
  <c r="BU12197" i="20" s="1"/>
  <c r="BU12198" i="20" s="1"/>
  <c r="BU12199" i="20" s="1"/>
  <c r="BU12200" i="20" s="1"/>
  <c r="BU12201" i="20" s="1"/>
  <c r="BU12202" i="20" s="1"/>
  <c r="BU12203" i="20" s="1"/>
  <c r="BU12204" i="20" s="1"/>
  <c r="BU12205" i="20" s="1"/>
  <c r="BU12206" i="20" s="1"/>
  <c r="BU12207" i="20" s="1"/>
  <c r="BU12208" i="20" s="1"/>
  <c r="BU12209" i="20" s="1"/>
  <c r="BU12210" i="20" s="1"/>
  <c r="BU12211" i="20" s="1"/>
  <c r="BU12212" i="20" s="1"/>
  <c r="BU12213" i="20" s="1"/>
  <c r="BU12214" i="20" s="1"/>
  <c r="BU12215" i="20" s="1"/>
  <c r="BU12216" i="20" s="1"/>
  <c r="BU12217" i="20" s="1"/>
  <c r="BU12218" i="20" s="1"/>
  <c r="BU12219" i="20" s="1"/>
  <c r="BU12220" i="20" s="1"/>
  <c r="BU12221" i="20" s="1"/>
  <c r="BU12222" i="20" s="1"/>
  <c r="BU12223" i="20" s="1"/>
  <c r="BU12224" i="20" s="1"/>
  <c r="BU12225" i="20" s="1"/>
  <c r="BU12226" i="20" s="1"/>
  <c r="BU12227" i="20" s="1"/>
  <c r="BU12228" i="20" s="1"/>
  <c r="BU12229" i="20" s="1"/>
  <c r="BU12230" i="20" s="1"/>
  <c r="BU12231" i="20" s="1"/>
  <c r="BU12232" i="20" s="1"/>
  <c r="BU12233" i="20" s="1"/>
  <c r="BU12234" i="20" s="1"/>
  <c r="BU12235" i="20" s="1"/>
  <c r="BU12236" i="20" s="1"/>
  <c r="BU12237" i="20" s="1"/>
  <c r="BU12238" i="20" s="1"/>
  <c r="BU12239" i="20" s="1"/>
  <c r="BU12240" i="20" s="1"/>
  <c r="BU12241" i="20" s="1"/>
  <c r="BU12242" i="20" s="1"/>
  <c r="BU12243" i="20" s="1"/>
  <c r="BU12244" i="20" s="1"/>
  <c r="BU12245" i="20" s="1"/>
  <c r="BU12246" i="20" s="1"/>
  <c r="BU12247" i="20" s="1"/>
  <c r="BU12248" i="20" s="1"/>
  <c r="BU12249" i="20" s="1"/>
  <c r="BU12250" i="20" s="1"/>
  <c r="BU12251" i="20" s="1"/>
  <c r="BU12252" i="20" s="1"/>
  <c r="BU12253" i="20" s="1"/>
  <c r="BU12254" i="20" s="1"/>
  <c r="BU12255" i="20" s="1"/>
  <c r="BU12256" i="20" s="1"/>
  <c r="BU12257" i="20" s="1"/>
  <c r="BU12258" i="20" s="1"/>
  <c r="BU12259" i="20" s="1"/>
  <c r="BU12260" i="20" s="1"/>
  <c r="BU12261" i="20" s="1"/>
  <c r="BU12262" i="20" s="1"/>
  <c r="BU12263" i="20" s="1"/>
  <c r="BU12264" i="20" s="1"/>
  <c r="BU12265" i="20" s="1"/>
  <c r="BU12266" i="20" s="1"/>
  <c r="BU12267" i="20" s="1"/>
  <c r="BU12268" i="20" s="1"/>
  <c r="BU12269" i="20" s="1"/>
  <c r="BU12270" i="20" s="1"/>
  <c r="BU12271" i="20" s="1"/>
  <c r="BU12272" i="20" s="1"/>
  <c r="BU12273" i="20" s="1"/>
  <c r="BU12274" i="20" s="1"/>
  <c r="BU12275" i="20" s="1"/>
  <c r="BU12276" i="20" s="1"/>
  <c r="BU12277" i="20" s="1"/>
  <c r="BU12278" i="20" s="1"/>
  <c r="BU12279" i="20" s="1"/>
  <c r="BU12280" i="20" s="1"/>
  <c r="BU12281" i="20" s="1"/>
  <c r="BU12282" i="20" s="1"/>
  <c r="BU12283" i="20" s="1"/>
  <c r="BU12284" i="20" s="1"/>
  <c r="BU12285" i="20" s="1"/>
  <c r="BU12286" i="20" s="1"/>
  <c r="BU12287" i="20" s="1"/>
  <c r="BU12288" i="20" s="1"/>
  <c r="BU12289" i="20" s="1"/>
  <c r="BU12290" i="20" s="1"/>
  <c r="BU12291" i="20" s="1"/>
  <c r="BU12292" i="20" s="1"/>
  <c r="BU12293" i="20" s="1"/>
  <c r="BU12294" i="20" s="1"/>
  <c r="BU12295" i="20" s="1"/>
  <c r="BU12296" i="20" s="1"/>
  <c r="BU12297" i="20" s="1"/>
  <c r="BU12298" i="20" s="1"/>
  <c r="BU12299" i="20" s="1"/>
  <c r="BU12300" i="20" s="1"/>
  <c r="BU12301" i="20" s="1"/>
  <c r="BU12302" i="20" s="1"/>
  <c r="BU12303" i="20" s="1"/>
  <c r="BU12304" i="20" s="1"/>
  <c r="BU12305" i="20" s="1"/>
  <c r="BU12306" i="20" s="1"/>
  <c r="BU12307" i="20" s="1"/>
  <c r="BU12308" i="20" s="1"/>
  <c r="BU12309" i="20" s="1"/>
  <c r="BU12310" i="20" s="1"/>
  <c r="BU12311" i="20" s="1"/>
  <c r="BU12312" i="20" s="1"/>
  <c r="BU12313" i="20" s="1"/>
  <c r="BU12314" i="20" s="1"/>
  <c r="BU12315" i="20" s="1"/>
  <c r="BU12316" i="20" s="1"/>
  <c r="BU12317" i="20" s="1"/>
  <c r="BU12318" i="20" s="1"/>
  <c r="BU12319" i="20" s="1"/>
  <c r="BU12320" i="20" s="1"/>
  <c r="BU12321" i="20" s="1"/>
  <c r="BU12322" i="20" s="1"/>
  <c r="BU12323" i="20" s="1"/>
  <c r="BU12324" i="20" s="1"/>
  <c r="BU12325" i="20" s="1"/>
  <c r="BU12326" i="20" s="1"/>
  <c r="BU12327" i="20" s="1"/>
  <c r="BU12328" i="20" s="1"/>
  <c r="BU12329" i="20" s="1"/>
  <c r="BU12330" i="20" s="1"/>
  <c r="BU12331" i="20" s="1"/>
  <c r="BU12332" i="20" s="1"/>
  <c r="BU12333" i="20" s="1"/>
  <c r="BU12334" i="20" s="1"/>
  <c r="BU12335" i="20" s="1"/>
  <c r="BU12336" i="20" s="1"/>
  <c r="BU12337" i="20" s="1"/>
  <c r="BU12338" i="20" s="1"/>
  <c r="BU12339" i="20" s="1"/>
  <c r="BU12340" i="20" s="1"/>
  <c r="BU12341" i="20" s="1"/>
  <c r="BU12342" i="20" s="1"/>
  <c r="BU12343" i="20" s="1"/>
  <c r="BU12344" i="20" s="1"/>
  <c r="BU12345" i="20" s="1"/>
  <c r="BU12346" i="20" s="1"/>
  <c r="BU12347" i="20" s="1"/>
  <c r="BU12348" i="20" s="1"/>
  <c r="BU12349" i="20" s="1"/>
  <c r="BU12350" i="20" s="1"/>
  <c r="BU12351" i="20" s="1"/>
  <c r="BU12352" i="20" s="1"/>
  <c r="BU12353" i="20" s="1"/>
  <c r="BU12354" i="20" s="1"/>
  <c r="BU12355" i="20" s="1"/>
  <c r="BU12356" i="20" s="1"/>
  <c r="BU12357" i="20" s="1"/>
  <c r="BU12358" i="20" s="1"/>
  <c r="BU12359" i="20" s="1"/>
  <c r="BU12360" i="20" s="1"/>
  <c r="BU12361" i="20" s="1"/>
  <c r="BU12362" i="20" s="1"/>
  <c r="BU12363" i="20" s="1"/>
  <c r="BU12364" i="20" s="1"/>
  <c r="BU12365" i="20" s="1"/>
  <c r="BU12366" i="20" s="1"/>
  <c r="BU12367" i="20" s="1"/>
  <c r="BU12368" i="20" s="1"/>
  <c r="BU12369" i="20" s="1"/>
  <c r="BU12370" i="20" s="1"/>
  <c r="BU12371" i="20" s="1"/>
  <c r="BU12372" i="20" s="1"/>
  <c r="BU12373" i="20" s="1"/>
  <c r="BU12374" i="20" s="1"/>
  <c r="BU12375" i="20" s="1"/>
  <c r="BU12376" i="20" s="1"/>
  <c r="BU12377" i="20" s="1"/>
  <c r="BU12378" i="20" s="1"/>
  <c r="BU12379" i="20" s="1"/>
  <c r="BU12380" i="20" s="1"/>
  <c r="BU12381" i="20" s="1"/>
  <c r="BU12382" i="20" s="1"/>
  <c r="BU12383" i="20" s="1"/>
  <c r="BU12384" i="20" s="1"/>
  <c r="BU12385" i="20" s="1"/>
  <c r="BU12386" i="20" s="1"/>
  <c r="BU12387" i="20" s="1"/>
  <c r="BU12388" i="20" s="1"/>
  <c r="BU12389" i="20" s="1"/>
  <c r="BU12390" i="20" s="1"/>
  <c r="BU12391" i="20" s="1"/>
  <c r="BU12392" i="20" s="1"/>
  <c r="BU12393" i="20" s="1"/>
  <c r="BU12394" i="20" s="1"/>
  <c r="BU12395" i="20" s="1"/>
  <c r="BU12396" i="20" s="1"/>
  <c r="BU12397" i="20" s="1"/>
  <c r="BU12398" i="20" s="1"/>
  <c r="BU12399" i="20" s="1"/>
  <c r="BU12400" i="20" s="1"/>
  <c r="BU12401" i="20" s="1"/>
  <c r="BU12402" i="20" s="1"/>
  <c r="BU12403" i="20" s="1"/>
  <c r="BU12404" i="20" s="1"/>
  <c r="BU12405" i="20" s="1"/>
  <c r="BU12406" i="20" s="1"/>
  <c r="BU12407" i="20" s="1"/>
  <c r="BU12408" i="20" s="1"/>
  <c r="BU12409" i="20" s="1"/>
  <c r="BU12410" i="20" s="1"/>
  <c r="BU12411" i="20" s="1"/>
  <c r="BU12412" i="20" s="1"/>
  <c r="BU12413" i="20" s="1"/>
  <c r="BU12414" i="20" s="1"/>
  <c r="BU12415" i="20" s="1"/>
  <c r="BU12416" i="20" s="1"/>
  <c r="BU12417" i="20" s="1"/>
  <c r="BU12418" i="20" s="1"/>
  <c r="BU12419" i="20" s="1"/>
  <c r="BU12420" i="20" s="1"/>
  <c r="BU12421" i="20" s="1"/>
  <c r="BU12422" i="20" s="1"/>
  <c r="BU12423" i="20" s="1"/>
  <c r="BU12424" i="20" s="1"/>
  <c r="BU12425" i="20" s="1"/>
  <c r="BU12426" i="20" s="1"/>
  <c r="BU12427" i="20" s="1"/>
  <c r="BU12428" i="20" s="1"/>
  <c r="BU12429" i="20" s="1"/>
  <c r="BU12430" i="20" s="1"/>
  <c r="BU12431" i="20" s="1"/>
  <c r="BU12432" i="20" s="1"/>
  <c r="BU12433" i="20" s="1"/>
  <c r="BU12434" i="20" s="1"/>
  <c r="BU12435" i="20" s="1"/>
  <c r="BU12436" i="20" s="1"/>
  <c r="BU12437" i="20" s="1"/>
  <c r="BU12438" i="20" s="1"/>
  <c r="BU12439" i="20" s="1"/>
  <c r="BU12440" i="20" s="1"/>
  <c r="BU12441" i="20" s="1"/>
  <c r="BU12442" i="20" s="1"/>
  <c r="BU12443" i="20" s="1"/>
  <c r="BU12444" i="20" s="1"/>
  <c r="BU12445" i="20" s="1"/>
  <c r="BU12446" i="20" s="1"/>
  <c r="BU12447" i="20" s="1"/>
  <c r="BU12448" i="20" s="1"/>
  <c r="BU12449" i="20" s="1"/>
  <c r="BU12450" i="20" s="1"/>
  <c r="BU12451" i="20" s="1"/>
  <c r="BU12452" i="20" s="1"/>
  <c r="BU12453" i="20" s="1"/>
  <c r="BU12454" i="20" s="1"/>
  <c r="BU12455" i="20" s="1"/>
  <c r="BU12456" i="20" s="1"/>
  <c r="BU12457" i="20" s="1"/>
  <c r="BU12458" i="20" s="1"/>
  <c r="BU12459" i="20" s="1"/>
  <c r="BU12460" i="20" s="1"/>
  <c r="BU12461" i="20" s="1"/>
  <c r="BU12462" i="20" s="1"/>
  <c r="BU12463" i="20" s="1"/>
  <c r="BU12464" i="20" s="1"/>
  <c r="BU12465" i="20" s="1"/>
  <c r="BU12466" i="20" s="1"/>
  <c r="BU12467" i="20" s="1"/>
  <c r="BU12468" i="20" s="1"/>
  <c r="BU12469" i="20" s="1"/>
  <c r="BU12470" i="20" s="1"/>
  <c r="BU12471" i="20" s="1"/>
  <c r="BU12472" i="20" s="1"/>
  <c r="BU12473" i="20" s="1"/>
  <c r="BU12474" i="20" s="1"/>
  <c r="BU12475" i="20" s="1"/>
  <c r="BU12476" i="20" s="1"/>
  <c r="BU12477" i="20" s="1"/>
  <c r="BU12478" i="20" s="1"/>
  <c r="BU12479" i="20" s="1"/>
  <c r="BU12480" i="20" s="1"/>
  <c r="BU12481" i="20" s="1"/>
  <c r="BU12482" i="20" s="1"/>
  <c r="BU12483" i="20" s="1"/>
  <c r="BU12484" i="20" s="1"/>
  <c r="BU12485" i="20" s="1"/>
  <c r="BU12486" i="20" s="1"/>
  <c r="BU12487" i="20" s="1"/>
  <c r="BU12488" i="20" s="1"/>
  <c r="BU12489" i="20" s="1"/>
  <c r="BU12490" i="20" s="1"/>
  <c r="BU12491" i="20" s="1"/>
  <c r="BU12492" i="20" s="1"/>
  <c r="BU12493" i="20" s="1"/>
  <c r="BU12494" i="20" s="1"/>
  <c r="BU12495" i="20" s="1"/>
  <c r="BU12496" i="20" s="1"/>
  <c r="BU12497" i="20" s="1"/>
  <c r="BU12498" i="20" s="1"/>
  <c r="BU12499" i="20" s="1"/>
  <c r="BU12500" i="20" s="1"/>
  <c r="BU12501" i="20" s="1"/>
  <c r="BU12502" i="20" s="1"/>
  <c r="BU12503" i="20" s="1"/>
  <c r="BU12504" i="20" s="1"/>
  <c r="BU12505" i="20" s="1"/>
  <c r="BU12506" i="20" s="1"/>
  <c r="BU12507" i="20" s="1"/>
  <c r="BU12508" i="20" s="1"/>
  <c r="BU12509" i="20" s="1"/>
  <c r="BU12510" i="20" s="1"/>
  <c r="BU12511" i="20" s="1"/>
  <c r="BU12512" i="20" s="1"/>
  <c r="BU12513" i="20" s="1"/>
  <c r="BU12514" i="20" s="1"/>
  <c r="BU12515" i="20" s="1"/>
  <c r="BU12516" i="20" s="1"/>
  <c r="BU12517" i="20" s="1"/>
  <c r="BU12518" i="20" s="1"/>
  <c r="BU12519" i="20" s="1"/>
  <c r="BU12520" i="20" s="1"/>
  <c r="BU12521" i="20" s="1"/>
  <c r="BU12522" i="20" s="1"/>
  <c r="BU12523" i="20" s="1"/>
  <c r="BU12524" i="20" s="1"/>
  <c r="BU12525" i="20" s="1"/>
  <c r="BU12526" i="20" s="1"/>
  <c r="BU12527" i="20" s="1"/>
  <c r="BU12528" i="20" s="1"/>
  <c r="BU12529" i="20" s="1"/>
  <c r="BU12530" i="20" s="1"/>
  <c r="BU12531" i="20" s="1"/>
  <c r="BU12532" i="20" s="1"/>
  <c r="BU12533" i="20" s="1"/>
  <c r="BU12534" i="20" s="1"/>
  <c r="BU12535" i="20" s="1"/>
  <c r="BU12536" i="20" s="1"/>
  <c r="BU12537" i="20" s="1"/>
  <c r="BU12538" i="20" s="1"/>
  <c r="BU12539" i="20" s="1"/>
  <c r="BU12540" i="20" s="1"/>
  <c r="BU12541" i="20" s="1"/>
  <c r="BU12542" i="20" s="1"/>
  <c r="BU12543" i="20" s="1"/>
  <c r="BU12544" i="20" s="1"/>
  <c r="BU12545" i="20" s="1"/>
  <c r="BU12546" i="20" s="1"/>
  <c r="BU12547" i="20" s="1"/>
  <c r="BU12548" i="20" s="1"/>
  <c r="BU12549" i="20" s="1"/>
  <c r="BU12550" i="20" s="1"/>
  <c r="BU12551" i="20" s="1"/>
  <c r="BU12552" i="20" s="1"/>
  <c r="BU12553" i="20" s="1"/>
  <c r="BU12554" i="20" s="1"/>
  <c r="BU12555" i="20" s="1"/>
  <c r="BU12556" i="20" s="1"/>
  <c r="BU12557" i="20" s="1"/>
  <c r="BU12558" i="20" s="1"/>
  <c r="BU12559" i="20" s="1"/>
  <c r="BU12560" i="20" s="1"/>
  <c r="BU12561" i="20" s="1"/>
  <c r="BU12562" i="20" s="1"/>
  <c r="BU12563" i="20" s="1"/>
  <c r="BU12564" i="20" s="1"/>
  <c r="BU12565" i="20" s="1"/>
  <c r="BU12566" i="20" s="1"/>
  <c r="BU12567" i="20" s="1"/>
  <c r="BU12568" i="20" s="1"/>
  <c r="BU12569" i="20" s="1"/>
  <c r="BU12570" i="20" s="1"/>
  <c r="BU12571" i="20" s="1"/>
  <c r="BU12572" i="20" s="1"/>
  <c r="BU12573" i="20" s="1"/>
  <c r="BU12574" i="20" s="1"/>
  <c r="BU12575" i="20" s="1"/>
  <c r="BU12576" i="20" s="1"/>
  <c r="BU12577" i="20" s="1"/>
  <c r="BU12578" i="20" s="1"/>
  <c r="BU12579" i="20" s="1"/>
  <c r="BU12580" i="20" s="1"/>
  <c r="BU12581" i="20" s="1"/>
  <c r="BU12582" i="20" s="1"/>
  <c r="BU12583" i="20" s="1"/>
  <c r="BU12584" i="20" s="1"/>
  <c r="BU12585" i="20" s="1"/>
  <c r="BU12586" i="20" s="1"/>
  <c r="BU12587" i="20" s="1"/>
  <c r="BU12588" i="20" s="1"/>
  <c r="BU12589" i="20" s="1"/>
  <c r="BU12590" i="20" s="1"/>
  <c r="BU12591" i="20" s="1"/>
  <c r="BU12592" i="20" s="1"/>
  <c r="BU12593" i="20" s="1"/>
  <c r="BU12594" i="20" s="1"/>
  <c r="BU12595" i="20" s="1"/>
  <c r="BU12596" i="20" s="1"/>
  <c r="BU12597" i="20" s="1"/>
  <c r="BU12598" i="20" s="1"/>
  <c r="BU12599" i="20" s="1"/>
  <c r="BU12600" i="20" s="1"/>
  <c r="BU12601" i="20" s="1"/>
  <c r="BU12602" i="20" s="1"/>
  <c r="BU12603" i="20" s="1"/>
  <c r="BU12604" i="20" s="1"/>
  <c r="BU12605" i="20" s="1"/>
  <c r="BU12606" i="20" s="1"/>
  <c r="BU12607" i="20" s="1"/>
  <c r="BU12608" i="20" s="1"/>
  <c r="BU12609" i="20" s="1"/>
  <c r="BU12610" i="20" s="1"/>
  <c r="BU12611" i="20" s="1"/>
  <c r="BU12612" i="20" s="1"/>
  <c r="BU12613" i="20" s="1"/>
  <c r="BU12614" i="20" s="1"/>
  <c r="BU12615" i="20" s="1"/>
  <c r="BU12616" i="20" s="1"/>
  <c r="BU12617" i="20" s="1"/>
  <c r="BU12618" i="20" s="1"/>
  <c r="BU12619" i="20" s="1"/>
  <c r="BU12620" i="20" s="1"/>
  <c r="BU12621" i="20" s="1"/>
  <c r="BU12622" i="20" s="1"/>
  <c r="BU12623" i="20" s="1"/>
  <c r="BU12624" i="20" s="1"/>
  <c r="BU12625" i="20" s="1"/>
  <c r="BU12626" i="20" s="1"/>
  <c r="BU12627" i="20" s="1"/>
  <c r="BU12628" i="20" s="1"/>
  <c r="BU12629" i="20" s="1"/>
  <c r="BU12630" i="20" s="1"/>
  <c r="BU12631" i="20" s="1"/>
  <c r="BU12632" i="20" s="1"/>
  <c r="BU12633" i="20" s="1"/>
  <c r="BU12634" i="20" s="1"/>
  <c r="BU12635" i="20" s="1"/>
  <c r="BU12636" i="20" s="1"/>
  <c r="BU12637" i="20" s="1"/>
  <c r="BU12638" i="20" s="1"/>
  <c r="BU12639" i="20" s="1"/>
  <c r="BU12640" i="20" s="1"/>
  <c r="BU12641" i="20" s="1"/>
  <c r="BU12642" i="20" s="1"/>
  <c r="BU12643" i="20" s="1"/>
  <c r="BU12644" i="20" s="1"/>
  <c r="BU12645" i="20" s="1"/>
  <c r="BU12646" i="20" s="1"/>
  <c r="BU12647" i="20" s="1"/>
  <c r="BU12648" i="20" s="1"/>
  <c r="BU12649" i="20" s="1"/>
  <c r="BU12650" i="20" s="1"/>
  <c r="BU12651" i="20" s="1"/>
  <c r="BU12652" i="20" s="1"/>
  <c r="BU12653" i="20" s="1"/>
  <c r="BU12654" i="20" s="1"/>
  <c r="BU12655" i="20" s="1"/>
  <c r="BU12656" i="20" s="1"/>
  <c r="BU12657" i="20" s="1"/>
  <c r="BU12658" i="20" s="1"/>
  <c r="BU12659" i="20" s="1"/>
  <c r="BU12660" i="20" s="1"/>
  <c r="BU12661" i="20" s="1"/>
  <c r="BU12662" i="20" s="1"/>
  <c r="BU12663" i="20" s="1"/>
  <c r="BU12664" i="20" s="1"/>
  <c r="BU12665" i="20" s="1"/>
  <c r="BU12666" i="20" s="1"/>
  <c r="BU12667" i="20" s="1"/>
  <c r="BU12668" i="20" s="1"/>
  <c r="BU12669" i="20" s="1"/>
  <c r="BU12670" i="20" s="1"/>
  <c r="BU12671" i="20" s="1"/>
  <c r="BU12672" i="20" s="1"/>
  <c r="BU12673" i="20" s="1"/>
  <c r="BU12674" i="20" s="1"/>
  <c r="BU12675" i="20" s="1"/>
  <c r="BU12676" i="20" s="1"/>
  <c r="BU12677" i="20" s="1"/>
  <c r="BU12678" i="20" s="1"/>
  <c r="BU12679" i="20" s="1"/>
  <c r="BU12680" i="20" s="1"/>
  <c r="BU12681" i="20" s="1"/>
  <c r="BU12682" i="20" s="1"/>
  <c r="BU12683" i="20" s="1"/>
  <c r="BU12684" i="20" s="1"/>
  <c r="BU12685" i="20" s="1"/>
  <c r="BU12686" i="20" s="1"/>
  <c r="BU12687" i="20" s="1"/>
  <c r="BU12688" i="20" s="1"/>
  <c r="BU12689" i="20" s="1"/>
  <c r="BU12690" i="20" s="1"/>
  <c r="BU12691" i="20" s="1"/>
  <c r="BU12692" i="20" s="1"/>
  <c r="BU12693" i="20" s="1"/>
  <c r="BU12694" i="20" s="1"/>
  <c r="BU12695" i="20" s="1"/>
  <c r="BU12696" i="20" s="1"/>
  <c r="BU12697" i="20" s="1"/>
  <c r="BU12698" i="20" s="1"/>
  <c r="BU12699" i="20" s="1"/>
  <c r="BU12700" i="20" s="1"/>
  <c r="BU12701" i="20" s="1"/>
  <c r="BU12702" i="20" s="1"/>
  <c r="BU12703" i="20" s="1"/>
  <c r="BU12704" i="20" s="1"/>
  <c r="BU12705" i="20" s="1"/>
  <c r="BU12706" i="20" s="1"/>
  <c r="BU12707" i="20" s="1"/>
  <c r="BU12708" i="20" s="1"/>
  <c r="BU12709" i="20" s="1"/>
  <c r="BU12710" i="20" s="1"/>
  <c r="BU12711" i="20" s="1"/>
  <c r="BU12712" i="20" s="1"/>
  <c r="BU12713" i="20" s="1"/>
  <c r="BU12714" i="20" s="1"/>
  <c r="BU12715" i="20" s="1"/>
  <c r="BU12716" i="20" s="1"/>
  <c r="BU12717" i="20" s="1"/>
  <c r="BU12718" i="20" s="1"/>
  <c r="BU12719" i="20" s="1"/>
  <c r="BU12720" i="20" s="1"/>
  <c r="BU12721" i="20" s="1"/>
  <c r="BU12722" i="20" s="1"/>
  <c r="BU12723" i="20" s="1"/>
  <c r="BU12724" i="20" s="1"/>
  <c r="BU12725" i="20" s="1"/>
  <c r="BU12726" i="20" s="1"/>
  <c r="BU12727" i="20" s="1"/>
  <c r="BU12728" i="20" s="1"/>
  <c r="BU12729" i="20" s="1"/>
  <c r="BU12730" i="20" s="1"/>
  <c r="BU12731" i="20" s="1"/>
  <c r="BU12732" i="20" s="1"/>
  <c r="BU12733" i="20" s="1"/>
  <c r="BU12734" i="20" s="1"/>
  <c r="BU12735" i="20" s="1"/>
  <c r="BU12736" i="20" s="1"/>
  <c r="BU12737" i="20" s="1"/>
  <c r="BU12738" i="20" s="1"/>
  <c r="BU12739" i="20" s="1"/>
  <c r="BU12740" i="20" s="1"/>
  <c r="BU12741" i="20" s="1"/>
  <c r="BU12742" i="20" s="1"/>
  <c r="BU12743" i="20" s="1"/>
  <c r="BU12744" i="20" s="1"/>
  <c r="BU12745" i="20" s="1"/>
  <c r="BU12746" i="20" s="1"/>
  <c r="BU12747" i="20" s="1"/>
  <c r="BU12748" i="20" s="1"/>
  <c r="BU12749" i="20" s="1"/>
  <c r="BU12750" i="20" s="1"/>
  <c r="BU12751" i="20" s="1"/>
  <c r="BU12752" i="20" s="1"/>
  <c r="BU12753" i="20" s="1"/>
  <c r="BU12754" i="20" s="1"/>
  <c r="BU12755" i="20" s="1"/>
  <c r="BU12756" i="20" s="1"/>
  <c r="BU12757" i="20" s="1"/>
  <c r="BU12758" i="20" s="1"/>
  <c r="BU12759" i="20" s="1"/>
  <c r="BU12760" i="20" s="1"/>
  <c r="BU12761" i="20" s="1"/>
  <c r="BU12762" i="20" s="1"/>
  <c r="BU12763" i="20" s="1"/>
  <c r="BU12764" i="20" s="1"/>
  <c r="BU12765" i="20" s="1"/>
  <c r="BU12766" i="20" s="1"/>
  <c r="BU12767" i="20" s="1"/>
  <c r="BU12768" i="20" s="1"/>
  <c r="BU12769" i="20" s="1"/>
  <c r="BU12770" i="20" s="1"/>
  <c r="BU12771" i="20" s="1"/>
  <c r="BU12772" i="20" s="1"/>
  <c r="BU12773" i="20" s="1"/>
  <c r="BU12774" i="20" s="1"/>
  <c r="BU12775" i="20" s="1"/>
  <c r="BU12776" i="20" s="1"/>
  <c r="BU12777" i="20" s="1"/>
  <c r="BU12778" i="20" s="1"/>
  <c r="BU12779" i="20" s="1"/>
  <c r="BU12780" i="20" s="1"/>
  <c r="BU12781" i="20" s="1"/>
  <c r="BU12782" i="20" s="1"/>
  <c r="BU12783" i="20" s="1"/>
  <c r="BU12784" i="20" s="1"/>
  <c r="BU12785" i="20" s="1"/>
  <c r="BU12786" i="20" s="1"/>
  <c r="BU12787" i="20" s="1"/>
  <c r="BU12788" i="20" s="1"/>
  <c r="BU12789" i="20" s="1"/>
  <c r="BU12790" i="20" s="1"/>
  <c r="BU12791" i="20" s="1"/>
  <c r="BU12792" i="20" s="1"/>
  <c r="BU12793" i="20" s="1"/>
  <c r="BU12794" i="20" s="1"/>
  <c r="BU12795" i="20" s="1"/>
  <c r="BU12796" i="20" s="1"/>
  <c r="BU12797" i="20" s="1"/>
  <c r="BU12798" i="20" s="1"/>
  <c r="BU12799" i="20" s="1"/>
  <c r="BU12800" i="20" s="1"/>
  <c r="BU12801" i="20" s="1"/>
  <c r="BU12802" i="20" s="1"/>
  <c r="BU12803" i="20" s="1"/>
  <c r="BU12804" i="20" s="1"/>
  <c r="BU12805" i="20" s="1"/>
  <c r="BU12806" i="20" s="1"/>
  <c r="BU12807" i="20" s="1"/>
  <c r="BU12808" i="20" s="1"/>
  <c r="BU12809" i="20" s="1"/>
  <c r="BU12810" i="20" s="1"/>
  <c r="BU12811" i="20" s="1"/>
  <c r="BU12812" i="20" s="1"/>
  <c r="BU12813" i="20" s="1"/>
  <c r="BU12814" i="20" s="1"/>
  <c r="BU12815" i="20" s="1"/>
  <c r="BU12816" i="20" s="1"/>
  <c r="BU12817" i="20" s="1"/>
  <c r="BU12818" i="20" s="1"/>
  <c r="BU12819" i="20" s="1"/>
  <c r="BU12820" i="20" s="1"/>
  <c r="BU12821" i="20" s="1"/>
  <c r="BU12822" i="20" s="1"/>
  <c r="BU12823" i="20" s="1"/>
  <c r="BU12824" i="20" s="1"/>
  <c r="BU12825" i="20" s="1"/>
  <c r="BU12826" i="20" s="1"/>
  <c r="BU12827" i="20" s="1"/>
  <c r="BU12828" i="20" s="1"/>
  <c r="BU12829" i="20" s="1"/>
  <c r="BU12830" i="20" s="1"/>
  <c r="BU12831" i="20" s="1"/>
  <c r="BU12832" i="20" s="1"/>
  <c r="BU12833" i="20" s="1"/>
  <c r="BU12834" i="20" s="1"/>
  <c r="BU12835" i="20" s="1"/>
  <c r="BU12836" i="20" s="1"/>
  <c r="BU12837" i="20" s="1"/>
  <c r="BU12838" i="20" s="1"/>
  <c r="BU12839" i="20" s="1"/>
  <c r="BU12840" i="20" s="1"/>
  <c r="BU12841" i="20" s="1"/>
  <c r="BU12842" i="20" s="1"/>
  <c r="BU12843" i="20" s="1"/>
  <c r="BU12844" i="20" s="1"/>
  <c r="BU12845" i="20" s="1"/>
  <c r="BU12846" i="20" s="1"/>
  <c r="BU12847" i="20" s="1"/>
  <c r="BU12848" i="20" s="1"/>
  <c r="BU12849" i="20" s="1"/>
  <c r="BU12850" i="20" s="1"/>
  <c r="BU12851" i="20" s="1"/>
  <c r="BU12852" i="20" s="1"/>
  <c r="BU12853" i="20" s="1"/>
  <c r="BU12854" i="20" s="1"/>
  <c r="BU12855" i="20" s="1"/>
  <c r="BU12856" i="20" s="1"/>
  <c r="BU12857" i="20" s="1"/>
  <c r="BU12858" i="20" s="1"/>
  <c r="BU12859" i="20" s="1"/>
  <c r="BU12860" i="20" s="1"/>
  <c r="BU12861" i="20" s="1"/>
  <c r="BU12862" i="20" s="1"/>
  <c r="BU12863" i="20" s="1"/>
  <c r="BU12864" i="20" s="1"/>
  <c r="BU12865" i="20" s="1"/>
  <c r="BU12866" i="20" s="1"/>
  <c r="BU12867" i="20" s="1"/>
  <c r="BU12868" i="20" s="1"/>
  <c r="BU12869" i="20" s="1"/>
  <c r="BU12870" i="20" s="1"/>
  <c r="BU12871" i="20" s="1"/>
  <c r="BU12872" i="20" s="1"/>
  <c r="BU12873" i="20" s="1"/>
  <c r="BU12874" i="20" s="1"/>
  <c r="BU12875" i="20" s="1"/>
  <c r="BU12876" i="20" s="1"/>
  <c r="BU12877" i="20" s="1"/>
  <c r="BU12878" i="20" s="1"/>
  <c r="BU12879" i="20" s="1"/>
  <c r="BU12880" i="20" s="1"/>
  <c r="BU12881" i="20" s="1"/>
  <c r="BU12882" i="20" s="1"/>
  <c r="BU12883" i="20" s="1"/>
  <c r="BU12884" i="20" s="1"/>
  <c r="BU12885" i="20" s="1"/>
  <c r="BU12886" i="20" s="1"/>
  <c r="BU12887" i="20" s="1"/>
  <c r="BU12888" i="20" s="1"/>
  <c r="BU12889" i="20" s="1"/>
  <c r="BU12890" i="20" s="1"/>
  <c r="BU12891" i="20" s="1"/>
  <c r="BU12892" i="20" s="1"/>
  <c r="BU12893" i="20" s="1"/>
  <c r="BU12894" i="20" s="1"/>
  <c r="BU12895" i="20" s="1"/>
  <c r="BU12896" i="20" s="1"/>
  <c r="BU12897" i="20" s="1"/>
  <c r="BU12898" i="20" s="1"/>
  <c r="BU12899" i="20" s="1"/>
  <c r="BU12900" i="20" s="1"/>
  <c r="BU12901" i="20" s="1"/>
  <c r="BU12902" i="20" s="1"/>
  <c r="BU12903" i="20" s="1"/>
  <c r="BU12904" i="20" s="1"/>
  <c r="BU12905" i="20" s="1"/>
  <c r="BU12906" i="20" s="1"/>
  <c r="BU12907" i="20" s="1"/>
  <c r="BU12908" i="20" s="1"/>
  <c r="BU12909" i="20" s="1"/>
  <c r="BU12910" i="20" s="1"/>
  <c r="BU12911" i="20" s="1"/>
  <c r="BU12912" i="20" s="1"/>
  <c r="BU12913" i="20" s="1"/>
  <c r="BU12914" i="20" s="1"/>
  <c r="BU12915" i="20" s="1"/>
  <c r="BU12916" i="20" s="1"/>
  <c r="BU12917" i="20" s="1"/>
  <c r="BU12918" i="20" s="1"/>
  <c r="BU12919" i="20" s="1"/>
  <c r="BU12920" i="20" s="1"/>
  <c r="BU12921" i="20" s="1"/>
  <c r="BU12922" i="20" s="1"/>
  <c r="BU12923" i="20" s="1"/>
  <c r="BU12924" i="20" s="1"/>
  <c r="BU12925" i="20" s="1"/>
  <c r="BU12926" i="20" s="1"/>
  <c r="BU12927" i="20" s="1"/>
  <c r="BU12928" i="20" s="1"/>
  <c r="BU12929" i="20" s="1"/>
  <c r="BU12930" i="20" s="1"/>
  <c r="BU12931" i="20" s="1"/>
  <c r="BU12932" i="20" s="1"/>
  <c r="BU12933" i="20" s="1"/>
  <c r="BU12934" i="20" s="1"/>
  <c r="BU12935" i="20" s="1"/>
  <c r="BU12936" i="20" s="1"/>
  <c r="BU12937" i="20" s="1"/>
  <c r="BU12938" i="20" s="1"/>
  <c r="BU12939" i="20" s="1"/>
  <c r="BU12940" i="20" s="1"/>
  <c r="BU12941" i="20" s="1"/>
  <c r="BU12942" i="20" s="1"/>
  <c r="BU12943" i="20" s="1"/>
  <c r="BU12944" i="20" s="1"/>
  <c r="BU12945" i="20" s="1"/>
  <c r="BU12946" i="20" s="1"/>
  <c r="BU12947" i="20" s="1"/>
  <c r="BU12948" i="20" s="1"/>
  <c r="BU12949" i="20" s="1"/>
  <c r="BU12950" i="20" s="1"/>
  <c r="BU12951" i="20" s="1"/>
  <c r="BU12952" i="20" s="1"/>
  <c r="BU12953" i="20" s="1"/>
  <c r="BU12954" i="20" s="1"/>
  <c r="BU12955" i="20" s="1"/>
  <c r="BU12956" i="20" s="1"/>
  <c r="BU12957" i="20" s="1"/>
  <c r="BU12958" i="20" s="1"/>
  <c r="BU12959" i="20" s="1"/>
  <c r="BU12960" i="20" s="1"/>
  <c r="BU12961" i="20" s="1"/>
  <c r="BU12962" i="20" s="1"/>
  <c r="BU12963" i="20" s="1"/>
  <c r="BU12964" i="20" s="1"/>
  <c r="BU12965" i="20" s="1"/>
  <c r="BU12966" i="20" s="1"/>
  <c r="BU12967" i="20" s="1"/>
  <c r="BU12968" i="20" s="1"/>
  <c r="BU12969" i="20" s="1"/>
  <c r="BU12970" i="20" s="1"/>
  <c r="BU12971" i="20" s="1"/>
  <c r="BU12972" i="20" s="1"/>
  <c r="BU12973" i="20" s="1"/>
  <c r="BU12974" i="20" s="1"/>
  <c r="BU12975" i="20" s="1"/>
  <c r="BU12976" i="20" s="1"/>
  <c r="BU12977" i="20" s="1"/>
  <c r="BU12978" i="20" s="1"/>
  <c r="BU12979" i="20" s="1"/>
  <c r="BU12980" i="20" s="1"/>
  <c r="BU12981" i="20" s="1"/>
  <c r="BU12982" i="20" s="1"/>
  <c r="BU12983" i="20" s="1"/>
  <c r="BU12984" i="20" s="1"/>
  <c r="BU12985" i="20" s="1"/>
  <c r="BU12986" i="20" s="1"/>
  <c r="BU12987" i="20" s="1"/>
  <c r="BU12988" i="20" s="1"/>
  <c r="BU12989" i="20" s="1"/>
  <c r="BU12990" i="20" s="1"/>
  <c r="BU12991" i="20" s="1"/>
  <c r="BU12992" i="20" s="1"/>
  <c r="BU12993" i="20" s="1"/>
  <c r="BU12994" i="20" s="1"/>
  <c r="BU12995" i="20" s="1"/>
  <c r="BU12996" i="20" s="1"/>
  <c r="BU12997" i="20" s="1"/>
  <c r="BU12998" i="20" s="1"/>
  <c r="BU12999" i="20" s="1"/>
  <c r="BU13000" i="20" s="1"/>
  <c r="BU13001" i="20" s="1"/>
  <c r="BU13002" i="20" s="1"/>
  <c r="BU13003" i="20" s="1"/>
  <c r="BU13004" i="20" s="1"/>
  <c r="BU13005" i="20" s="1"/>
  <c r="BU13006" i="20" s="1"/>
  <c r="BU13007" i="20" s="1"/>
  <c r="BU13008" i="20" s="1"/>
  <c r="BU13009" i="20" s="1"/>
  <c r="BU13010" i="20" s="1"/>
  <c r="BU13011" i="20" s="1"/>
  <c r="BU13012" i="20" s="1"/>
  <c r="BU13013" i="20" s="1"/>
  <c r="BU13014" i="20" s="1"/>
  <c r="BU13015" i="20" s="1"/>
  <c r="BU13016" i="20" s="1"/>
  <c r="BU13017" i="20" s="1"/>
  <c r="BU13018" i="20" s="1"/>
  <c r="BU13019" i="20" s="1"/>
  <c r="BU13020" i="20" s="1"/>
  <c r="BU13021" i="20" s="1"/>
  <c r="BU13022" i="20" s="1"/>
  <c r="BU13023" i="20" s="1"/>
  <c r="BU13024" i="20" s="1"/>
  <c r="AC21" i="20"/>
  <c r="BD21" i="20" s="1"/>
  <c r="AC20" i="20"/>
  <c r="BD20" i="20" s="1"/>
  <c r="AC22" i="20"/>
  <c r="BD22" i="20" s="1"/>
  <c r="AC19" i="20"/>
  <c r="BD19" i="20" s="1"/>
  <c r="AC12" i="20"/>
  <c r="AC11" i="20"/>
  <c r="BD11" i="20" s="1"/>
  <c r="AF12" i="20" l="1"/>
  <c r="BD12" i="20"/>
  <c r="AF19" i="20"/>
  <c r="AD19" i="20"/>
  <c r="AG19" i="20" s="1"/>
  <c r="AE19" i="20"/>
  <c r="AF22" i="20"/>
  <c r="AE22" i="20"/>
  <c r="AD22" i="20"/>
  <c r="AE21" i="20"/>
  <c r="AD21" i="20"/>
  <c r="AG21" i="20" s="1"/>
  <c r="AF21" i="20"/>
  <c r="AD20" i="20"/>
  <c r="AG20" i="20" s="1"/>
  <c r="AF20" i="20"/>
  <c r="AE20" i="20"/>
  <c r="AE12" i="20"/>
  <c r="AD12" i="20"/>
  <c r="AG12" i="20" s="1"/>
  <c r="AF11" i="20"/>
  <c r="AE11" i="20"/>
  <c r="AD11" i="20"/>
  <c r="AG11" i="20" s="1"/>
  <c r="AH10" i="20" l="1"/>
  <c r="AG10" i="20"/>
  <c r="AF10" i="20"/>
  <c r="AI19" i="20" l="1"/>
  <c r="AI20" i="20"/>
  <c r="AI21" i="20"/>
  <c r="AI11" i="20"/>
  <c r="AI12" i="20"/>
  <c r="AI10" i="20"/>
  <c r="BG22" i="20"/>
  <c r="V28" i="20"/>
  <c r="W28" i="20" s="1"/>
  <c r="V29" i="20"/>
  <c r="W29" i="20" s="1"/>
  <c r="V30" i="20"/>
  <c r="W30" i="20" s="1"/>
  <c r="BF23" i="20"/>
  <c r="BF24" i="20"/>
  <c r="BF25" i="20"/>
  <c r="X30" i="20" l="1"/>
  <c r="Y30" i="20" s="1"/>
  <c r="AI30" i="20"/>
  <c r="X29" i="20"/>
  <c r="Y29" i="20" s="1"/>
  <c r="AI29" i="20"/>
  <c r="X28" i="20"/>
  <c r="Y28" i="20" s="1"/>
  <c r="AI28" i="20"/>
  <c r="AG22" i="20"/>
  <c r="BF22" i="20"/>
  <c r="BF9" i="20" s="1"/>
  <c r="E22" i="19" s="1"/>
  <c r="X27" i="20"/>
  <c r="Y27" i="20" s="1"/>
  <c r="X26" i="20"/>
  <c r="Y26" i="20" s="1"/>
  <c r="V27" i="20"/>
  <c r="W27" i="20" s="1"/>
  <c r="V26" i="20"/>
  <c r="W26" i="20" s="1"/>
  <c r="V22" i="20"/>
  <c r="W22" i="20" s="1"/>
  <c r="AH22" i="20"/>
  <c r="X22" i="20"/>
  <c r="Y22" i="20" s="1"/>
  <c r="AI22" i="20"/>
  <c r="X25" i="20"/>
  <c r="Y25" i="20" s="1"/>
  <c r="V25" i="20"/>
  <c r="W25" i="20" s="1"/>
  <c r="V24" i="20"/>
  <c r="W24" i="20" s="1"/>
  <c r="X24" i="20"/>
  <c r="Y24" i="20" s="1"/>
  <c r="V23" i="20"/>
  <c r="W23" i="20" s="1"/>
  <c r="X23" i="20"/>
  <c r="Y23" i="20" s="1"/>
  <c r="X12" i="20"/>
  <c r="Y12" i="20" s="1"/>
  <c r="X11" i="20"/>
  <c r="Y11" i="20" s="1"/>
  <c r="X20" i="20"/>
  <c r="Y20" i="20" s="1"/>
  <c r="X19" i="20"/>
  <c r="Y19" i="20" s="1"/>
  <c r="X21" i="20"/>
  <c r="Y21" i="20" s="1"/>
  <c r="M9" i="20"/>
  <c r="D20" i="19" l="1"/>
  <c r="AL61" i="20"/>
  <c r="AL77" i="20"/>
  <c r="AL81" i="20"/>
  <c r="AL85" i="20"/>
  <c r="AL95" i="20"/>
  <c r="AL62" i="20"/>
  <c r="AL66" i="20"/>
  <c r="AL74" i="20"/>
  <c r="AL88" i="20"/>
  <c r="AL89" i="20"/>
  <c r="AL59" i="20"/>
  <c r="AL63" i="20"/>
  <c r="AL65" i="20"/>
  <c r="AL69" i="20"/>
  <c r="AL73" i="20"/>
  <c r="AL91" i="20"/>
  <c r="AL98" i="20"/>
  <c r="AL90" i="20"/>
  <c r="AL70" i="20"/>
  <c r="AL78" i="20"/>
  <c r="AL86" i="20"/>
  <c r="AL96" i="20"/>
  <c r="AL93" i="20"/>
  <c r="AL72" i="20"/>
  <c r="AL102" i="20"/>
  <c r="AL67" i="20"/>
  <c r="AL71" i="20"/>
  <c r="AL75" i="20"/>
  <c r="AL79" i="20"/>
  <c r="AL83" i="20"/>
  <c r="AL87" i="20"/>
  <c r="AL94" i="20"/>
  <c r="AL100" i="20"/>
  <c r="AL82" i="20"/>
  <c r="AL101" i="20"/>
  <c r="AL60" i="20"/>
  <c r="AL92" i="20"/>
  <c r="AL97" i="20"/>
  <c r="AL64" i="20"/>
  <c r="AL76" i="20"/>
  <c r="AL80" i="20"/>
  <c r="AL84" i="20"/>
  <c r="AL68" i="20"/>
  <c r="AL99" i="20"/>
  <c r="AL17" i="20"/>
  <c r="AQ17" i="20" s="1"/>
  <c r="AL18" i="20"/>
  <c r="AQ18" i="20" s="1"/>
  <c r="AL16" i="20"/>
  <c r="AQ16" i="20" s="1"/>
  <c r="AL14" i="20"/>
  <c r="AQ14" i="20" s="1"/>
  <c r="AL13" i="20"/>
  <c r="AQ13" i="20" s="1"/>
  <c r="AL15" i="20"/>
  <c r="AQ15" i="20" s="1"/>
  <c r="AH21" i="20"/>
  <c r="BG21" i="20"/>
  <c r="AH12" i="20"/>
  <c r="BG12" i="20"/>
  <c r="AH20" i="20"/>
  <c r="BG20" i="20"/>
  <c r="AH11" i="20"/>
  <c r="BG11" i="20"/>
  <c r="AH19" i="20"/>
  <c r="BG19" i="20"/>
  <c r="V12" i="20"/>
  <c r="W12" i="20" s="1"/>
  <c r="V19" i="20"/>
  <c r="W19" i="20" s="1"/>
  <c r="V20" i="20"/>
  <c r="W20" i="20" s="1"/>
  <c r="V21" i="20"/>
  <c r="W21" i="20" s="1"/>
  <c r="N9" i="20"/>
  <c r="AL48" i="20"/>
  <c r="AQ48" i="20" s="1"/>
  <c r="AL56" i="20"/>
  <c r="AQ56" i="20" s="1"/>
  <c r="AL57" i="20"/>
  <c r="AQ57" i="20" s="1"/>
  <c r="AL51" i="20"/>
  <c r="AQ51" i="20" s="1"/>
  <c r="AL50" i="20"/>
  <c r="AQ50" i="20" s="1"/>
  <c r="AL49" i="20"/>
  <c r="AQ49" i="20" s="1"/>
  <c r="AL54" i="20"/>
  <c r="AQ54" i="20" s="1"/>
  <c r="AL58" i="20"/>
  <c r="AQ58" i="20" s="1"/>
  <c r="AL55" i="20"/>
  <c r="AQ55" i="20" s="1"/>
  <c r="AL52" i="20"/>
  <c r="AQ52" i="20" s="1"/>
  <c r="AL47" i="20"/>
  <c r="AQ47" i="20" s="1"/>
  <c r="AL46" i="20"/>
  <c r="AQ46" i="20" s="1"/>
  <c r="AL45" i="20"/>
  <c r="AQ45" i="20" s="1"/>
  <c r="AL53" i="20"/>
  <c r="AQ53" i="20" s="1"/>
  <c r="AN64" i="20" l="1"/>
  <c r="AQ64" i="20"/>
  <c r="AO64" i="20"/>
  <c r="AR64" i="20"/>
  <c r="AM64" i="20"/>
  <c r="AP64" i="20"/>
  <c r="AN87" i="20"/>
  <c r="AM87" i="20"/>
  <c r="AO87" i="20"/>
  <c r="AR87" i="20"/>
  <c r="AQ87" i="20"/>
  <c r="AP87" i="20"/>
  <c r="AR93" i="20"/>
  <c r="AP93" i="20"/>
  <c r="AQ93" i="20"/>
  <c r="AN93" i="20"/>
  <c r="AO93" i="20"/>
  <c r="AM93" i="20"/>
  <c r="AP73" i="20"/>
  <c r="AQ73" i="20"/>
  <c r="AN73" i="20"/>
  <c r="AM73" i="20"/>
  <c r="AO73" i="20"/>
  <c r="AR73" i="20"/>
  <c r="AO66" i="20"/>
  <c r="AQ66" i="20"/>
  <c r="AR66" i="20"/>
  <c r="AM66" i="20"/>
  <c r="AN66" i="20"/>
  <c r="AP66" i="20"/>
  <c r="AR97" i="20"/>
  <c r="AQ97" i="20"/>
  <c r="AN97" i="20"/>
  <c r="AP97" i="20"/>
  <c r="AM97" i="20"/>
  <c r="AO97" i="20"/>
  <c r="AP69" i="20"/>
  <c r="AQ69" i="20"/>
  <c r="AN69" i="20"/>
  <c r="AO69" i="20"/>
  <c r="AM69" i="20"/>
  <c r="AR69" i="20"/>
  <c r="AP92" i="20"/>
  <c r="AQ92" i="20"/>
  <c r="AO92" i="20"/>
  <c r="AM92" i="20"/>
  <c r="AN92" i="20"/>
  <c r="AR92" i="20"/>
  <c r="AO86" i="20"/>
  <c r="AQ86" i="20"/>
  <c r="AN86" i="20"/>
  <c r="AR86" i="20"/>
  <c r="AP86" i="20"/>
  <c r="AM86" i="20"/>
  <c r="AN95" i="20"/>
  <c r="AR95" i="20"/>
  <c r="AM95" i="20"/>
  <c r="AO95" i="20"/>
  <c r="AP95" i="20"/>
  <c r="AQ95" i="20"/>
  <c r="AN99" i="20"/>
  <c r="AM99" i="20"/>
  <c r="AO99" i="20"/>
  <c r="AR99" i="20"/>
  <c r="AP99" i="20"/>
  <c r="AQ99" i="20"/>
  <c r="AN60" i="20"/>
  <c r="AQ60" i="20"/>
  <c r="AO60" i="20"/>
  <c r="AR60" i="20"/>
  <c r="AP60" i="20"/>
  <c r="AM60" i="20"/>
  <c r="AN75" i="20"/>
  <c r="AM75" i="20"/>
  <c r="AO75" i="20"/>
  <c r="AR75" i="20"/>
  <c r="AQ75" i="20"/>
  <c r="AP75" i="20"/>
  <c r="AO78" i="20"/>
  <c r="AQ78" i="20"/>
  <c r="AR78" i="20"/>
  <c r="AP78" i="20"/>
  <c r="AM78" i="20"/>
  <c r="AN78" i="20"/>
  <c r="AN63" i="20"/>
  <c r="AP63" i="20"/>
  <c r="AM63" i="20"/>
  <c r="AO63" i="20"/>
  <c r="AR63" i="20"/>
  <c r="AQ63" i="20"/>
  <c r="AR85" i="20"/>
  <c r="AN85" i="20"/>
  <c r="AQ85" i="20"/>
  <c r="AP85" i="20"/>
  <c r="AO85" i="20"/>
  <c r="AM85" i="20"/>
  <c r="AN96" i="20"/>
  <c r="AR96" i="20"/>
  <c r="AQ96" i="20"/>
  <c r="AP96" i="20"/>
  <c r="AO96" i="20"/>
  <c r="AM96" i="20"/>
  <c r="AO70" i="20"/>
  <c r="AQ70" i="20"/>
  <c r="AR70" i="20"/>
  <c r="AP70" i="20"/>
  <c r="AM70" i="20"/>
  <c r="AN70" i="20"/>
  <c r="AP65" i="20"/>
  <c r="AQ65" i="20"/>
  <c r="AN65" i="20"/>
  <c r="AO65" i="20"/>
  <c r="AR65" i="20"/>
  <c r="AM65" i="20"/>
  <c r="AP101" i="20"/>
  <c r="AQ101" i="20"/>
  <c r="AN101" i="20"/>
  <c r="AM101" i="20"/>
  <c r="AR101" i="20"/>
  <c r="AO101" i="20"/>
  <c r="AR81" i="20"/>
  <c r="AN81" i="20"/>
  <c r="AP81" i="20"/>
  <c r="AQ81" i="20"/>
  <c r="AM81" i="20"/>
  <c r="AO81" i="20"/>
  <c r="AN84" i="20"/>
  <c r="AO84" i="20"/>
  <c r="AR84" i="20"/>
  <c r="AP84" i="20"/>
  <c r="AQ84" i="20"/>
  <c r="AM84" i="20"/>
  <c r="AO82" i="20"/>
  <c r="AQ82" i="20"/>
  <c r="AR82" i="20"/>
  <c r="AM82" i="20"/>
  <c r="AN82" i="20"/>
  <c r="AP82" i="20"/>
  <c r="AN67" i="20"/>
  <c r="AM67" i="20"/>
  <c r="AO67" i="20"/>
  <c r="AP67" i="20"/>
  <c r="AR67" i="20"/>
  <c r="AQ67" i="20"/>
  <c r="AO90" i="20"/>
  <c r="AR90" i="20"/>
  <c r="AM90" i="20"/>
  <c r="AN90" i="20"/>
  <c r="AP90" i="20"/>
  <c r="AQ90" i="20"/>
  <c r="AR89" i="20"/>
  <c r="AN89" i="20"/>
  <c r="AP89" i="20"/>
  <c r="AQ89" i="20"/>
  <c r="AM89" i="20"/>
  <c r="AO89" i="20"/>
  <c r="AR77" i="20"/>
  <c r="AQ77" i="20"/>
  <c r="AN77" i="20"/>
  <c r="AP77" i="20"/>
  <c r="AO77" i="20"/>
  <c r="AM77" i="20"/>
  <c r="AN83" i="20"/>
  <c r="AO83" i="20"/>
  <c r="AM83" i="20"/>
  <c r="AR83" i="20"/>
  <c r="AP83" i="20"/>
  <c r="AQ83" i="20"/>
  <c r="AO62" i="20"/>
  <c r="AR62" i="20"/>
  <c r="AM62" i="20"/>
  <c r="AQ62" i="20"/>
  <c r="AN62" i="20"/>
  <c r="AP62" i="20"/>
  <c r="AN79" i="20"/>
  <c r="AO79" i="20"/>
  <c r="AM79" i="20"/>
  <c r="AR79" i="20"/>
  <c r="AP79" i="20"/>
  <c r="AQ79" i="20"/>
  <c r="AN68" i="20"/>
  <c r="AO68" i="20"/>
  <c r="AM68" i="20"/>
  <c r="AP68" i="20"/>
  <c r="AR68" i="20"/>
  <c r="AQ68" i="20"/>
  <c r="AN71" i="20"/>
  <c r="AM71" i="20"/>
  <c r="AO71" i="20"/>
  <c r="AP71" i="20"/>
  <c r="AR71" i="20"/>
  <c r="AQ71" i="20"/>
  <c r="AN59" i="20"/>
  <c r="AO59" i="20"/>
  <c r="AR59" i="20"/>
  <c r="AM59" i="20"/>
  <c r="AP59" i="20"/>
  <c r="AQ59" i="20"/>
  <c r="AN80" i="20"/>
  <c r="AO80" i="20"/>
  <c r="AP80" i="20"/>
  <c r="AR80" i="20"/>
  <c r="AM80" i="20"/>
  <c r="AQ80" i="20"/>
  <c r="AP100" i="20"/>
  <c r="AO100" i="20"/>
  <c r="AR100" i="20"/>
  <c r="AM100" i="20"/>
  <c r="AN100" i="20"/>
  <c r="AQ100" i="20"/>
  <c r="AO102" i="20"/>
  <c r="AM102" i="20"/>
  <c r="AQ102" i="20"/>
  <c r="AR102" i="20"/>
  <c r="AN102" i="20"/>
  <c r="AP102" i="20"/>
  <c r="AO98" i="20"/>
  <c r="AP98" i="20"/>
  <c r="AN98" i="20"/>
  <c r="AM98" i="20"/>
  <c r="AQ98" i="20"/>
  <c r="AR98" i="20"/>
  <c r="AN88" i="20"/>
  <c r="AQ88" i="20"/>
  <c r="AM88" i="20"/>
  <c r="AO88" i="20"/>
  <c r="AR88" i="20"/>
  <c r="AP88" i="20"/>
  <c r="AP61" i="20"/>
  <c r="AN61" i="20"/>
  <c r="AQ61" i="20"/>
  <c r="AO61" i="20"/>
  <c r="AR61" i="20"/>
  <c r="AM61" i="20"/>
  <c r="AN76" i="20"/>
  <c r="AO76" i="20"/>
  <c r="AR76" i="20"/>
  <c r="AM76" i="20"/>
  <c r="AP76" i="20"/>
  <c r="AQ76" i="20"/>
  <c r="AO94" i="20"/>
  <c r="AN94" i="20"/>
  <c r="AM94" i="20"/>
  <c r="AQ94" i="20"/>
  <c r="AP94" i="20"/>
  <c r="AR94" i="20"/>
  <c r="AN72" i="20"/>
  <c r="AO72" i="20"/>
  <c r="AP72" i="20"/>
  <c r="AQ72" i="20"/>
  <c r="AR72" i="20"/>
  <c r="AM72" i="20"/>
  <c r="AN91" i="20"/>
  <c r="AM91" i="20"/>
  <c r="AO91" i="20"/>
  <c r="AR91" i="20"/>
  <c r="AP91" i="20"/>
  <c r="AQ91" i="20"/>
  <c r="AO74" i="20"/>
  <c r="AQ74" i="20"/>
  <c r="AP74" i="20"/>
  <c r="AR74" i="20"/>
  <c r="AM74" i="20"/>
  <c r="AN74" i="20"/>
  <c r="AP16" i="20"/>
  <c r="AR16" i="20"/>
  <c r="AM16" i="20"/>
  <c r="AO16" i="20"/>
  <c r="AN16" i="20"/>
  <c r="AO18" i="20"/>
  <c r="AR18" i="20"/>
  <c r="AN18" i="20"/>
  <c r="AM18" i="20"/>
  <c r="AP18" i="20"/>
  <c r="AM17" i="20"/>
  <c r="AP17" i="20"/>
  <c r="AR17" i="20"/>
  <c r="AO17" i="20"/>
  <c r="AN17" i="20"/>
  <c r="AO15" i="20"/>
  <c r="AN15" i="20"/>
  <c r="AM15" i="20"/>
  <c r="AP15" i="20"/>
  <c r="AR15" i="20"/>
  <c r="AR13" i="20"/>
  <c r="AP13" i="20"/>
  <c r="AN13" i="20"/>
  <c r="AM13" i="20"/>
  <c r="AO13" i="20"/>
  <c r="AM14" i="20"/>
  <c r="AR14" i="20"/>
  <c r="AP14" i="20"/>
  <c r="AO14" i="20"/>
  <c r="AN14" i="20"/>
  <c r="AA23" i="20"/>
  <c r="AI23" i="20" s="1"/>
  <c r="AB23" i="20"/>
  <c r="AB24" i="20"/>
  <c r="AA24" i="20"/>
  <c r="AI24" i="20" s="1"/>
  <c r="AB25" i="20"/>
  <c r="AA25" i="20"/>
  <c r="AI25" i="20" s="1"/>
  <c r="AB27" i="20"/>
  <c r="AA27" i="20"/>
  <c r="AI27" i="20" s="1"/>
  <c r="AC27" i="20"/>
  <c r="AA26" i="20"/>
  <c r="AI26" i="20" s="1"/>
  <c r="AB26" i="20"/>
  <c r="AC26" i="20"/>
  <c r="AP53" i="20"/>
  <c r="AR53" i="20"/>
  <c r="AM53" i="20"/>
  <c r="AO53" i="20"/>
  <c r="AN53" i="20"/>
  <c r="AN58" i="20"/>
  <c r="AP58" i="20"/>
  <c r="AM58" i="20"/>
  <c r="AO58" i="20"/>
  <c r="AR58" i="20"/>
  <c r="AN52" i="20"/>
  <c r="AO52" i="20"/>
  <c r="AP52" i="20"/>
  <c r="AR52" i="20"/>
  <c r="AM52" i="20"/>
  <c r="AN49" i="20"/>
  <c r="AM49" i="20"/>
  <c r="AO49" i="20"/>
  <c r="AP49" i="20"/>
  <c r="AR49" i="20"/>
  <c r="AM54" i="20"/>
  <c r="AN54" i="20"/>
  <c r="AP54" i="20"/>
  <c r="AO54" i="20"/>
  <c r="AR54" i="20"/>
  <c r="AM45" i="20"/>
  <c r="AR45" i="20"/>
  <c r="AO45" i="20"/>
  <c r="AP45" i="20"/>
  <c r="AN45" i="20"/>
  <c r="AM46" i="20"/>
  <c r="AR46" i="20"/>
  <c r="AO46" i="20"/>
  <c r="AN46" i="20"/>
  <c r="AP46" i="20"/>
  <c r="AM50" i="20"/>
  <c r="AN50" i="20"/>
  <c r="AP50" i="20"/>
  <c r="AO50" i="20"/>
  <c r="AR50" i="20"/>
  <c r="AN57" i="20"/>
  <c r="AM57" i="20"/>
  <c r="AO57" i="20"/>
  <c r="AP57" i="20"/>
  <c r="AR57" i="20"/>
  <c r="AR47" i="20"/>
  <c r="AP47" i="20"/>
  <c r="AM47" i="20"/>
  <c r="AO47" i="20"/>
  <c r="AN47" i="20"/>
  <c r="AP51" i="20"/>
  <c r="AR51" i="20"/>
  <c r="AM51" i="20"/>
  <c r="AN51" i="20"/>
  <c r="AO51" i="20"/>
  <c r="AN56" i="20"/>
  <c r="AP56" i="20"/>
  <c r="AO56" i="20"/>
  <c r="AR56" i="20"/>
  <c r="AM56" i="20"/>
  <c r="AN55" i="20"/>
  <c r="AR55" i="20"/>
  <c r="AM55" i="20"/>
  <c r="AP55" i="20"/>
  <c r="AO55" i="20"/>
  <c r="AO48" i="20"/>
  <c r="AN48" i="20"/>
  <c r="AR48" i="20"/>
  <c r="AP48" i="20"/>
  <c r="AM48" i="20"/>
  <c r="AD27" i="20" l="1"/>
  <c r="AG27" i="20" s="1"/>
  <c r="BD27" i="20"/>
  <c r="BG27" i="20" s="1"/>
  <c r="AD26" i="20"/>
  <c r="AG26" i="20" s="1"/>
  <c r="BD26" i="20"/>
  <c r="BG26" i="20" s="1"/>
  <c r="AC24" i="20"/>
  <c r="BD24" i="20" s="1"/>
  <c r="BG24" i="20" s="1"/>
  <c r="AC23" i="20"/>
  <c r="BD23" i="20" s="1"/>
  <c r="BG23" i="20" s="1"/>
  <c r="AC25" i="20"/>
  <c r="BD25" i="20" s="1"/>
  <c r="BG25" i="20" s="1"/>
  <c r="AE27" i="20"/>
  <c r="AH27" i="20" s="1"/>
  <c r="AE26" i="20"/>
  <c r="AH26" i="20" s="1"/>
  <c r="AF26" i="20"/>
  <c r="AF27" i="20"/>
  <c r="R20" i="23"/>
  <c r="R18" i="23"/>
  <c r="O18" i="23"/>
  <c r="S10" i="23"/>
  <c r="M17" i="23"/>
  <c r="H113" i="23"/>
  <c r="H115" i="23" s="1"/>
  <c r="E113" i="23"/>
  <c r="C112" i="23"/>
  <c r="I111" i="23"/>
  <c r="I110" i="23"/>
  <c r="I109" i="23"/>
  <c r="I108" i="23"/>
  <c r="I107" i="23"/>
  <c r="I106" i="23"/>
  <c r="I105" i="23"/>
  <c r="H94" i="23"/>
  <c r="H96" i="23" s="1"/>
  <c r="E94" i="23"/>
  <c r="C93" i="23"/>
  <c r="I92" i="23"/>
  <c r="I91" i="23"/>
  <c r="I90" i="23"/>
  <c r="I89" i="23"/>
  <c r="I88" i="23"/>
  <c r="I87" i="23"/>
  <c r="I86" i="23"/>
  <c r="H75" i="23"/>
  <c r="H77" i="23" s="1"/>
  <c r="E75" i="23"/>
  <c r="C74" i="23"/>
  <c r="I73" i="23"/>
  <c r="I72" i="23"/>
  <c r="I71" i="23"/>
  <c r="I70" i="23"/>
  <c r="I69" i="23"/>
  <c r="I68" i="23"/>
  <c r="I67" i="23"/>
  <c r="H56" i="23"/>
  <c r="H58" i="23" s="1"/>
  <c r="E56" i="23"/>
  <c r="C55" i="23"/>
  <c r="I54" i="23"/>
  <c r="I53" i="23"/>
  <c r="I52" i="23"/>
  <c r="I51" i="23"/>
  <c r="I50" i="23"/>
  <c r="I49" i="23"/>
  <c r="I48" i="23"/>
  <c r="H37" i="23"/>
  <c r="H39" i="23" s="1"/>
  <c r="E37" i="23"/>
  <c r="C36" i="23"/>
  <c r="I35" i="23"/>
  <c r="I34" i="23"/>
  <c r="I33" i="23"/>
  <c r="I32" i="23"/>
  <c r="I31" i="23"/>
  <c r="I30" i="23"/>
  <c r="I29" i="23"/>
  <c r="H18" i="23"/>
  <c r="H20" i="23" s="1"/>
  <c r="I10" i="23"/>
  <c r="E18" i="23"/>
  <c r="C17" i="23"/>
  <c r="I16" i="23"/>
  <c r="I15" i="23"/>
  <c r="I14" i="23"/>
  <c r="I13" i="23"/>
  <c r="I12" i="23"/>
  <c r="I11" i="23"/>
  <c r="BG9" i="20" l="1"/>
  <c r="F22" i="19" s="1"/>
  <c r="AF25" i="20"/>
  <c r="AE25" i="20"/>
  <c r="AH25" i="20" s="1"/>
  <c r="AD25" i="20"/>
  <c r="AG25" i="20" s="1"/>
  <c r="AF23" i="20"/>
  <c r="AC9" i="20"/>
  <c r="AE23" i="20"/>
  <c r="AH23" i="20" s="1"/>
  <c r="AD23" i="20"/>
  <c r="AG23" i="20" s="1"/>
  <c r="AE24" i="20"/>
  <c r="AH24" i="20" s="1"/>
  <c r="AD24" i="20"/>
  <c r="AG24" i="20" s="1"/>
  <c r="AF24" i="20"/>
  <c r="AL44" i="20"/>
  <c r="AQ44" i="20" s="1"/>
  <c r="AL31" i="20"/>
  <c r="AQ31" i="20" s="1"/>
  <c r="AL28" i="20"/>
  <c r="AQ28" i="20" s="1"/>
  <c r="AL33" i="20"/>
  <c r="AQ33" i="20" s="1"/>
  <c r="AL30" i="20"/>
  <c r="AQ30" i="20" s="1"/>
  <c r="AL12" i="20"/>
  <c r="AQ12" i="20" s="1"/>
  <c r="AL40" i="20"/>
  <c r="AQ40" i="20" s="1"/>
  <c r="AL35" i="20"/>
  <c r="AQ35" i="20" s="1"/>
  <c r="AL32" i="20"/>
  <c r="AQ32" i="20" s="1"/>
  <c r="AL19" i="20"/>
  <c r="AQ19" i="20" s="1"/>
  <c r="AL37" i="20"/>
  <c r="AQ37" i="20" s="1"/>
  <c r="AL34" i="20"/>
  <c r="AQ34" i="20" s="1"/>
  <c r="AL21" i="20"/>
  <c r="AQ21" i="20" s="1"/>
  <c r="AL39" i="20"/>
  <c r="AQ39" i="20" s="1"/>
  <c r="AL36" i="20"/>
  <c r="AQ36" i="20" s="1"/>
  <c r="AL23" i="20"/>
  <c r="AQ23" i="20" s="1"/>
  <c r="AL20" i="20"/>
  <c r="AQ20" i="20" s="1"/>
  <c r="AL25" i="20"/>
  <c r="AQ25" i="20" s="1"/>
  <c r="AL22" i="20"/>
  <c r="AQ22" i="20" s="1"/>
  <c r="AL10" i="20"/>
  <c r="AQ10" i="20" s="1"/>
  <c r="AL11" i="20"/>
  <c r="AQ11" i="20" s="1"/>
  <c r="AL41" i="20"/>
  <c r="AQ41" i="20" s="1"/>
  <c r="AL38" i="20"/>
  <c r="AQ38" i="20" s="1"/>
  <c r="AL43" i="20"/>
  <c r="AQ43" i="20" s="1"/>
  <c r="AL24" i="20"/>
  <c r="AQ24" i="20" s="1"/>
  <c r="AL42" i="20"/>
  <c r="AQ42" i="20" s="1"/>
  <c r="AL29" i="20"/>
  <c r="AQ29" i="20" s="1"/>
  <c r="AL26" i="20"/>
  <c r="AQ26" i="20" s="1"/>
  <c r="AL27" i="20"/>
  <c r="AQ27" i="20" s="1"/>
  <c r="AQ9" i="20" l="1"/>
  <c r="AP10" i="20"/>
  <c r="AR10" i="20"/>
  <c r="AF9" i="20"/>
  <c r="D23" i="19" s="1"/>
  <c r="AG9" i="20"/>
  <c r="E23" i="19" s="1"/>
  <c r="AH9" i="20"/>
  <c r="F23" i="19" s="1"/>
  <c r="AD9" i="20"/>
  <c r="AE9" i="20"/>
  <c r="AM22" i="20"/>
  <c r="AR22" i="20"/>
  <c r="AO22" i="20"/>
  <c r="AN22" i="20"/>
  <c r="AP22" i="20"/>
  <c r="AM24" i="20"/>
  <c r="AR24" i="20"/>
  <c r="AO24" i="20"/>
  <c r="AN24" i="20"/>
  <c r="AP24" i="20"/>
  <c r="AR33" i="20"/>
  <c r="AM33" i="20"/>
  <c r="AO33" i="20"/>
  <c r="AP33" i="20"/>
  <c r="AN33" i="20"/>
  <c r="AR21" i="20"/>
  <c r="AO21" i="20"/>
  <c r="AN21" i="20"/>
  <c r="AM21" i="20"/>
  <c r="AP21" i="20"/>
  <c r="AM34" i="20"/>
  <c r="AR34" i="20"/>
  <c r="AO34" i="20"/>
  <c r="AN34" i="20"/>
  <c r="AP34" i="20"/>
  <c r="AR37" i="20"/>
  <c r="AO37" i="20"/>
  <c r="AN37" i="20"/>
  <c r="AM37" i="20"/>
  <c r="AP37" i="20"/>
  <c r="AM20" i="20"/>
  <c r="AR20" i="20"/>
  <c r="AO20" i="20"/>
  <c r="AN20" i="20"/>
  <c r="AP20" i="20"/>
  <c r="AM38" i="20"/>
  <c r="AR38" i="20"/>
  <c r="AO38" i="20"/>
  <c r="AN38" i="20"/>
  <c r="AP38" i="20"/>
  <c r="AR23" i="20"/>
  <c r="AP23" i="20"/>
  <c r="AO23" i="20"/>
  <c r="AN23" i="20"/>
  <c r="AM23" i="20"/>
  <c r="AM32" i="20"/>
  <c r="AO32" i="20"/>
  <c r="AN32" i="20"/>
  <c r="AR32" i="20"/>
  <c r="AP32" i="20"/>
  <c r="AR27" i="20"/>
  <c r="AP27" i="20"/>
  <c r="AO27" i="20"/>
  <c r="AN27" i="20"/>
  <c r="AM27" i="20"/>
  <c r="AR41" i="20"/>
  <c r="AP41" i="20"/>
  <c r="AO41" i="20"/>
  <c r="AN41" i="20"/>
  <c r="AM41" i="20"/>
  <c r="AM36" i="20"/>
  <c r="AR36" i="20"/>
  <c r="AO36" i="20"/>
  <c r="AN36" i="20"/>
  <c r="AP36" i="20"/>
  <c r="AR35" i="20"/>
  <c r="AN35" i="20"/>
  <c r="AM35" i="20"/>
  <c r="AP35" i="20"/>
  <c r="AO35" i="20"/>
  <c r="AM28" i="20"/>
  <c r="AO28" i="20"/>
  <c r="AR28" i="20"/>
  <c r="AN28" i="20"/>
  <c r="AP28" i="20"/>
  <c r="AM26" i="20"/>
  <c r="AR26" i="20"/>
  <c r="AO26" i="20"/>
  <c r="AN26" i="20"/>
  <c r="AP26" i="20"/>
  <c r="AP11" i="20"/>
  <c r="AN11" i="20"/>
  <c r="AM11" i="20"/>
  <c r="AR11" i="20"/>
  <c r="AO11" i="20"/>
  <c r="AR39" i="20"/>
  <c r="AP39" i="20"/>
  <c r="AO39" i="20"/>
  <c r="AN39" i="20"/>
  <c r="AM39" i="20"/>
  <c r="AM40" i="20"/>
  <c r="AR40" i="20"/>
  <c r="AO40" i="20"/>
  <c r="AN40" i="20"/>
  <c r="AP40" i="20"/>
  <c r="AR31" i="20"/>
  <c r="AN31" i="20"/>
  <c r="AP31" i="20"/>
  <c r="AO31" i="20"/>
  <c r="AM31" i="20"/>
  <c r="AM42" i="20"/>
  <c r="AR42" i="20"/>
  <c r="AO42" i="20"/>
  <c r="AN42" i="20"/>
  <c r="AP42" i="20"/>
  <c r="AR25" i="20"/>
  <c r="AP25" i="20"/>
  <c r="AO25" i="20"/>
  <c r="AN25" i="20"/>
  <c r="AM25" i="20"/>
  <c r="AR43" i="20"/>
  <c r="AP43" i="20"/>
  <c r="AO43" i="20"/>
  <c r="AN43" i="20"/>
  <c r="AM43" i="20"/>
  <c r="AM30" i="20"/>
  <c r="AN30" i="20"/>
  <c r="AR30" i="20"/>
  <c r="AO30" i="20"/>
  <c r="AP30" i="20"/>
  <c r="AR19" i="20"/>
  <c r="AN19" i="20"/>
  <c r="AM19" i="20"/>
  <c r="AP19" i="20"/>
  <c r="AO19" i="20"/>
  <c r="AR29" i="20"/>
  <c r="AP29" i="20"/>
  <c r="AO29" i="20"/>
  <c r="AN29" i="20"/>
  <c r="AM29" i="20"/>
  <c r="AM10" i="20"/>
  <c r="AN10" i="20"/>
  <c r="AO10" i="20"/>
  <c r="AM12" i="20"/>
  <c r="AN12" i="20"/>
  <c r="AR12" i="20"/>
  <c r="AO12" i="20"/>
  <c r="AP12" i="20"/>
  <c r="AM44" i="20"/>
  <c r="AO44" i="20"/>
  <c r="AR44" i="20"/>
  <c r="AN44" i="20"/>
  <c r="AP44" i="20"/>
  <c r="AS59" i="20" l="1"/>
  <c r="AS60" i="20"/>
  <c r="AS69" i="20"/>
  <c r="AS73" i="20"/>
  <c r="AS77" i="20"/>
  <c r="AS81" i="20"/>
  <c r="AS85" i="20"/>
  <c r="AS90" i="20"/>
  <c r="AS94" i="20"/>
  <c r="AS98" i="20"/>
  <c r="AS57" i="20"/>
  <c r="AX57" i="20" s="1"/>
  <c r="AS80" i="20"/>
  <c r="AS75" i="20"/>
  <c r="AS87" i="20"/>
  <c r="AS99" i="20"/>
  <c r="AS61" i="20"/>
  <c r="AS62" i="20"/>
  <c r="AS65" i="20"/>
  <c r="AS66" i="20"/>
  <c r="AS70" i="20"/>
  <c r="AS74" i="20"/>
  <c r="AS78" i="20"/>
  <c r="AS82" i="20"/>
  <c r="AS86" i="20"/>
  <c r="AS58" i="20"/>
  <c r="AX58" i="20" s="1"/>
  <c r="AS76" i="20"/>
  <c r="AS91" i="20"/>
  <c r="AS83" i="20"/>
  <c r="AS95" i="20"/>
  <c r="AS101" i="20"/>
  <c r="AS68" i="20"/>
  <c r="AS88" i="20"/>
  <c r="AS92" i="20"/>
  <c r="AS96" i="20"/>
  <c r="AS100" i="20"/>
  <c r="AS63" i="20"/>
  <c r="AS64" i="20"/>
  <c r="AS67" i="20"/>
  <c r="AS71" i="20"/>
  <c r="AS89" i="20"/>
  <c r="AS93" i="20"/>
  <c r="AS97" i="20"/>
  <c r="AS102" i="20"/>
  <c r="AS84" i="20"/>
  <c r="AS72" i="20"/>
  <c r="AS79" i="20"/>
  <c r="I9" i="20"/>
  <c r="AR9" i="20"/>
  <c r="P9" i="20" s="1"/>
  <c r="AS16" i="20"/>
  <c r="AX16" i="20" s="1"/>
  <c r="AS17" i="20"/>
  <c r="AX17" i="20" s="1"/>
  <c r="AS18" i="20"/>
  <c r="AX18" i="20" s="1"/>
  <c r="AS26" i="20"/>
  <c r="AX26" i="20" s="1"/>
  <c r="AS15" i="20"/>
  <c r="AX15" i="20" s="1"/>
  <c r="AS13" i="20"/>
  <c r="AX13" i="20" s="1"/>
  <c r="AS14" i="20"/>
  <c r="AX14" i="20" s="1"/>
  <c r="AS52" i="20"/>
  <c r="AX52" i="20" s="1"/>
  <c r="AS35" i="20"/>
  <c r="AX35" i="20" s="1"/>
  <c r="AS40" i="20"/>
  <c r="AX40" i="20" s="1"/>
  <c r="AS19" i="20"/>
  <c r="AX19" i="20" s="1"/>
  <c r="AS45" i="20"/>
  <c r="AX45" i="20" s="1"/>
  <c r="AS32" i="20"/>
  <c r="AX32" i="20" s="1"/>
  <c r="AS27" i="20"/>
  <c r="AX27" i="20" s="1"/>
  <c r="AS36" i="20"/>
  <c r="AX36" i="20" s="1"/>
  <c r="AS21" i="20"/>
  <c r="AX21" i="20" s="1"/>
  <c r="AS55" i="20"/>
  <c r="AX55" i="20" s="1"/>
  <c r="AS11" i="20"/>
  <c r="AX11" i="20" s="1"/>
  <c r="AS23" i="20"/>
  <c r="AX23" i="20" s="1"/>
  <c r="AS22" i="20"/>
  <c r="AX22" i="20" s="1"/>
  <c r="AS46" i="20"/>
  <c r="AX46" i="20" s="1"/>
  <c r="AS37" i="20"/>
  <c r="AX37" i="20" s="1"/>
  <c r="AS24" i="20"/>
  <c r="AX24" i="20" s="1"/>
  <c r="AS43" i="20"/>
  <c r="AX43" i="20" s="1"/>
  <c r="AS12" i="20"/>
  <c r="AX12" i="20" s="1"/>
  <c r="AS49" i="20"/>
  <c r="AX49" i="20" s="1"/>
  <c r="AS39" i="20"/>
  <c r="AX39" i="20" s="1"/>
  <c r="AS42" i="20"/>
  <c r="AX42" i="20" s="1"/>
  <c r="AS44" i="20"/>
  <c r="AX44" i="20" s="1"/>
  <c r="AS54" i="20"/>
  <c r="AX54" i="20" s="1"/>
  <c r="AS33" i="20"/>
  <c r="AX33" i="20" s="1"/>
  <c r="AS41" i="20"/>
  <c r="AX41" i="20" s="1"/>
  <c r="AS29" i="20"/>
  <c r="AX29" i="20" s="1"/>
  <c r="AS47" i="20"/>
  <c r="AX47" i="20" s="1"/>
  <c r="AS50" i="20"/>
  <c r="AX50" i="20" s="1"/>
  <c r="AS31" i="20"/>
  <c r="AX31" i="20" s="1"/>
  <c r="AS34" i="20"/>
  <c r="AX34" i="20" s="1"/>
  <c r="AS30" i="20"/>
  <c r="AX30" i="20" s="1"/>
  <c r="AS10" i="20"/>
  <c r="AS28" i="20"/>
  <c r="AX28" i="20" s="1"/>
  <c r="AS38" i="20"/>
  <c r="AX38" i="20" s="1"/>
  <c r="AS48" i="20"/>
  <c r="AX48" i="20" s="1"/>
  <c r="AS53" i="20"/>
  <c r="AX53" i="20" s="1"/>
  <c r="AS56" i="20"/>
  <c r="AX56" i="20" s="1"/>
  <c r="AS25" i="20"/>
  <c r="AX25" i="20" s="1"/>
  <c r="AS51" i="20"/>
  <c r="AX51" i="20" s="1"/>
  <c r="AS20" i="20"/>
  <c r="AX20" i="20" s="1"/>
  <c r="AP9" i="20"/>
  <c r="H9" i="20" s="1"/>
  <c r="AN9" i="20"/>
  <c r="K9" i="20" s="1"/>
  <c r="AO9" i="20"/>
  <c r="AM9" i="20"/>
  <c r="G9" i="20" s="1"/>
  <c r="AT89" i="20" l="1"/>
  <c r="AV89" i="20"/>
  <c r="AY89" i="20"/>
  <c r="AW89" i="20"/>
  <c r="AU89" i="20"/>
  <c r="AX89" i="20"/>
  <c r="AW88" i="20"/>
  <c r="AT88" i="20"/>
  <c r="AX88" i="20"/>
  <c r="AU88" i="20"/>
  <c r="AY88" i="20"/>
  <c r="AV88" i="20"/>
  <c r="AT86" i="20"/>
  <c r="AW86" i="20"/>
  <c r="AV86" i="20"/>
  <c r="AX86" i="20"/>
  <c r="AU86" i="20"/>
  <c r="AY86" i="20"/>
  <c r="AX61" i="20"/>
  <c r="AY61" i="20"/>
  <c r="AW61" i="20"/>
  <c r="AT61" i="20"/>
  <c r="AU61" i="20"/>
  <c r="AV61" i="20"/>
  <c r="AT90" i="20"/>
  <c r="AX90" i="20"/>
  <c r="AU90" i="20"/>
  <c r="AY90" i="20"/>
  <c r="AW90" i="20"/>
  <c r="AV90" i="20"/>
  <c r="AT82" i="20"/>
  <c r="AX82" i="20"/>
  <c r="AW82" i="20"/>
  <c r="AU82" i="20"/>
  <c r="AV82" i="20"/>
  <c r="AY82" i="20"/>
  <c r="AV79" i="20"/>
  <c r="AU79" i="20"/>
  <c r="AW79" i="20"/>
  <c r="AX79" i="20"/>
  <c r="AT79" i="20"/>
  <c r="AY79" i="20"/>
  <c r="AV67" i="20"/>
  <c r="AT67" i="20"/>
  <c r="AU67" i="20"/>
  <c r="AW67" i="20"/>
  <c r="AX67" i="20"/>
  <c r="AY67" i="20"/>
  <c r="AX101" i="20"/>
  <c r="AY101" i="20"/>
  <c r="AV101" i="20"/>
  <c r="AW101" i="20"/>
  <c r="AU101" i="20"/>
  <c r="AT101" i="20"/>
  <c r="AT78" i="20"/>
  <c r="AV78" i="20"/>
  <c r="AU78" i="20"/>
  <c r="AW78" i="20"/>
  <c r="AY78" i="20"/>
  <c r="AX78" i="20"/>
  <c r="AV87" i="20"/>
  <c r="AU87" i="20"/>
  <c r="AW87" i="20"/>
  <c r="AX87" i="20"/>
  <c r="AT87" i="20"/>
  <c r="AY87" i="20"/>
  <c r="AX81" i="20"/>
  <c r="AV81" i="20"/>
  <c r="AY81" i="20"/>
  <c r="AT81" i="20"/>
  <c r="AW81" i="20"/>
  <c r="AU81" i="20"/>
  <c r="AT85" i="20"/>
  <c r="AV85" i="20"/>
  <c r="AY85" i="20"/>
  <c r="AW85" i="20"/>
  <c r="AU85" i="20"/>
  <c r="AX85" i="20"/>
  <c r="AU72" i="20"/>
  <c r="AV72" i="20"/>
  <c r="AW72" i="20"/>
  <c r="AX72" i="20"/>
  <c r="AY72" i="20"/>
  <c r="AT72" i="20"/>
  <c r="AT64" i="20"/>
  <c r="AY64" i="20"/>
  <c r="AU64" i="20"/>
  <c r="AV64" i="20"/>
  <c r="AW64" i="20"/>
  <c r="AX64" i="20"/>
  <c r="AV95" i="20"/>
  <c r="AU95" i="20"/>
  <c r="AW95" i="20"/>
  <c r="AX95" i="20"/>
  <c r="AT95" i="20"/>
  <c r="AY95" i="20"/>
  <c r="AT74" i="20"/>
  <c r="AV74" i="20"/>
  <c r="AU74" i="20"/>
  <c r="AX74" i="20"/>
  <c r="AY74" i="20"/>
  <c r="AW74" i="20"/>
  <c r="AV75" i="20"/>
  <c r="AU75" i="20"/>
  <c r="AW75" i="20"/>
  <c r="AX75" i="20"/>
  <c r="AT75" i="20"/>
  <c r="AY75" i="20"/>
  <c r="AX77" i="20"/>
  <c r="AV77" i="20"/>
  <c r="AY77" i="20"/>
  <c r="AW77" i="20"/>
  <c r="AU77" i="20"/>
  <c r="AT77" i="20"/>
  <c r="AV84" i="20"/>
  <c r="AW84" i="20"/>
  <c r="AT84" i="20"/>
  <c r="AX84" i="20"/>
  <c r="AY84" i="20"/>
  <c r="AU84" i="20"/>
  <c r="AV63" i="20"/>
  <c r="AT63" i="20"/>
  <c r="AU63" i="20"/>
  <c r="AW63" i="20"/>
  <c r="AX63" i="20"/>
  <c r="AY63" i="20"/>
  <c r="AV83" i="20"/>
  <c r="AU83" i="20"/>
  <c r="AW83" i="20"/>
  <c r="AX83" i="20"/>
  <c r="AT83" i="20"/>
  <c r="AY83" i="20"/>
  <c r="AT70" i="20"/>
  <c r="AU70" i="20"/>
  <c r="AX70" i="20"/>
  <c r="AV70" i="20"/>
  <c r="AY70" i="20"/>
  <c r="AW70" i="20"/>
  <c r="AV80" i="20"/>
  <c r="AW80" i="20"/>
  <c r="AT80" i="20"/>
  <c r="AX80" i="20"/>
  <c r="AY80" i="20"/>
  <c r="AU80" i="20"/>
  <c r="AX73" i="20"/>
  <c r="AV73" i="20"/>
  <c r="AY73" i="20"/>
  <c r="AU73" i="20"/>
  <c r="AW73" i="20"/>
  <c r="AT73" i="20"/>
  <c r="AT102" i="20"/>
  <c r="AX102" i="20"/>
  <c r="AV102" i="20"/>
  <c r="AW102" i="20"/>
  <c r="AU102" i="20"/>
  <c r="AY102" i="20"/>
  <c r="AW100" i="20"/>
  <c r="AX100" i="20"/>
  <c r="AT100" i="20"/>
  <c r="AU100" i="20"/>
  <c r="AY100" i="20"/>
  <c r="AV100" i="20"/>
  <c r="AV91" i="20"/>
  <c r="AU91" i="20"/>
  <c r="AW91" i="20"/>
  <c r="AX91" i="20"/>
  <c r="AT91" i="20"/>
  <c r="AY91" i="20"/>
  <c r="AT66" i="20"/>
  <c r="AX66" i="20"/>
  <c r="AW66" i="20"/>
  <c r="AV66" i="20"/>
  <c r="AU66" i="20"/>
  <c r="AY66" i="20"/>
  <c r="AX69" i="20"/>
  <c r="AV69" i="20"/>
  <c r="AY69" i="20"/>
  <c r="AW69" i="20"/>
  <c r="AT69" i="20"/>
  <c r="AU69" i="20"/>
  <c r="AU68" i="20"/>
  <c r="AV68" i="20"/>
  <c r="AW68" i="20"/>
  <c r="AX68" i="20"/>
  <c r="AY68" i="20"/>
  <c r="AT68" i="20"/>
  <c r="AV99" i="20"/>
  <c r="AU99" i="20"/>
  <c r="AW99" i="20"/>
  <c r="AX99" i="20"/>
  <c r="AT99" i="20"/>
  <c r="AY99" i="20"/>
  <c r="AX97" i="20"/>
  <c r="AV97" i="20"/>
  <c r="AY97" i="20"/>
  <c r="AT97" i="20"/>
  <c r="AU97" i="20"/>
  <c r="AW97" i="20"/>
  <c r="AW96" i="20"/>
  <c r="AX96" i="20"/>
  <c r="AU96" i="20"/>
  <c r="AY96" i="20"/>
  <c r="AT96" i="20"/>
  <c r="AV96" i="20"/>
  <c r="AV76" i="20"/>
  <c r="AW76" i="20"/>
  <c r="AT76" i="20"/>
  <c r="AX76" i="20"/>
  <c r="AY76" i="20"/>
  <c r="AU76" i="20"/>
  <c r="AX65" i="20"/>
  <c r="AY65" i="20"/>
  <c r="AV65" i="20"/>
  <c r="AW65" i="20"/>
  <c r="AU65" i="20"/>
  <c r="AT65" i="20"/>
  <c r="AT98" i="20"/>
  <c r="AX98" i="20"/>
  <c r="AV98" i="20"/>
  <c r="AW98" i="20"/>
  <c r="AU98" i="20"/>
  <c r="AY98" i="20"/>
  <c r="AX60" i="20"/>
  <c r="AT60" i="20"/>
  <c r="AY60" i="20"/>
  <c r="AU60" i="20"/>
  <c r="AV60" i="20"/>
  <c r="AW60" i="20"/>
  <c r="AV71" i="20"/>
  <c r="AT71" i="20"/>
  <c r="AU71" i="20"/>
  <c r="AW71" i="20"/>
  <c r="AX71" i="20"/>
  <c r="AY71" i="20"/>
  <c r="AY10" i="20"/>
  <c r="AU10" i="20"/>
  <c r="AX10" i="20"/>
  <c r="AX9" i="20" s="1"/>
  <c r="S9" i="20" s="1"/>
  <c r="AT93" i="20"/>
  <c r="AV93" i="20"/>
  <c r="AY93" i="20"/>
  <c r="AW93" i="20"/>
  <c r="AU93" i="20"/>
  <c r="AX93" i="20"/>
  <c r="AW92" i="20"/>
  <c r="AX92" i="20"/>
  <c r="AY92" i="20"/>
  <c r="AT92" i="20"/>
  <c r="AV92" i="20"/>
  <c r="AU92" i="20"/>
  <c r="AT62" i="20"/>
  <c r="AU62" i="20"/>
  <c r="AV62" i="20"/>
  <c r="AX62" i="20"/>
  <c r="AW62" i="20"/>
  <c r="AY62" i="20"/>
  <c r="AT94" i="20"/>
  <c r="AX94" i="20"/>
  <c r="AW94" i="20"/>
  <c r="AY94" i="20"/>
  <c r="AV94" i="20"/>
  <c r="AU94" i="20"/>
  <c r="AV59" i="20"/>
  <c r="AT59" i="20"/>
  <c r="AU59" i="20"/>
  <c r="AW59" i="20"/>
  <c r="AX59" i="20"/>
  <c r="AY59" i="20"/>
  <c r="AV11" i="20"/>
  <c r="AY11" i="20"/>
  <c r="AU11" i="20"/>
  <c r="AW11" i="20"/>
  <c r="AU56" i="20"/>
  <c r="AW56" i="20"/>
  <c r="AV56" i="20"/>
  <c r="AY56" i="20"/>
  <c r="AY50" i="20"/>
  <c r="AU50" i="20"/>
  <c r="AV50" i="20"/>
  <c r="AW50" i="20"/>
  <c r="AV14" i="20"/>
  <c r="AY14" i="20"/>
  <c r="AU14" i="20"/>
  <c r="AW14" i="20"/>
  <c r="AU31" i="20"/>
  <c r="AW31" i="20"/>
  <c r="AV31" i="20"/>
  <c r="AY31" i="20"/>
  <c r="AT52" i="20"/>
  <c r="AV52" i="20"/>
  <c r="AY52" i="20"/>
  <c r="AU52" i="20"/>
  <c r="AW52" i="20"/>
  <c r="AW53" i="20"/>
  <c r="AV53" i="20"/>
  <c r="AY53" i="20"/>
  <c r="AU53" i="20"/>
  <c r="AT57" i="20"/>
  <c r="AY57" i="20"/>
  <c r="AU57" i="20"/>
  <c r="AW57" i="20"/>
  <c r="AV57" i="20"/>
  <c r="AU47" i="20"/>
  <c r="AW47" i="20"/>
  <c r="AV47" i="20"/>
  <c r="AY47" i="20"/>
  <c r="AV12" i="20"/>
  <c r="AY12" i="20"/>
  <c r="AW12" i="20"/>
  <c r="AU12" i="20"/>
  <c r="AT55" i="20"/>
  <c r="AU55" i="20"/>
  <c r="AW55" i="20"/>
  <c r="AV55" i="20"/>
  <c r="AY55" i="20"/>
  <c r="AW13" i="20"/>
  <c r="AV13" i="20"/>
  <c r="AY13" i="20"/>
  <c r="AU13" i="20"/>
  <c r="AY25" i="20"/>
  <c r="AU25" i="20"/>
  <c r="AW25" i="20"/>
  <c r="AV25" i="20"/>
  <c r="AT49" i="20"/>
  <c r="AY49" i="20"/>
  <c r="AU49" i="20"/>
  <c r="AW49" i="20"/>
  <c r="AV49" i="20"/>
  <c r="AT46" i="20"/>
  <c r="AV46" i="20"/>
  <c r="AW46" i="20"/>
  <c r="AY46" i="20"/>
  <c r="AU46" i="20"/>
  <c r="AW21" i="20"/>
  <c r="AV21" i="20"/>
  <c r="AY21" i="20"/>
  <c r="AU21" i="20"/>
  <c r="AW29" i="20"/>
  <c r="AV29" i="20"/>
  <c r="AY29" i="20"/>
  <c r="AU29" i="20"/>
  <c r="AY44" i="20"/>
  <c r="AU44" i="20"/>
  <c r="AW44" i="20"/>
  <c r="AV44" i="20"/>
  <c r="AU32" i="20"/>
  <c r="AW32" i="20"/>
  <c r="AV32" i="20"/>
  <c r="AY32" i="20"/>
  <c r="AU40" i="20"/>
  <c r="AY40" i="20"/>
  <c r="AW40" i="20"/>
  <c r="AV40" i="20"/>
  <c r="AY26" i="20"/>
  <c r="AU26" i="20"/>
  <c r="AW26" i="20"/>
  <c r="AV26" i="20"/>
  <c r="AW54" i="20"/>
  <c r="AV54" i="20"/>
  <c r="AY54" i="20"/>
  <c r="AU54" i="20"/>
  <c r="AU48" i="20"/>
  <c r="AW48" i="20"/>
  <c r="AY48" i="20"/>
  <c r="AV48" i="20"/>
  <c r="AY28" i="20"/>
  <c r="AW28" i="20"/>
  <c r="AV28" i="20"/>
  <c r="AU28" i="20"/>
  <c r="AV43" i="20"/>
  <c r="AY43" i="20"/>
  <c r="AU43" i="20"/>
  <c r="AW43" i="20"/>
  <c r="AV19" i="20"/>
  <c r="AY19" i="20"/>
  <c r="AU19" i="20"/>
  <c r="AW19" i="20"/>
  <c r="AY42" i="20"/>
  <c r="AV42" i="20"/>
  <c r="AU42" i="20"/>
  <c r="AW42" i="20"/>
  <c r="AU24" i="20"/>
  <c r="AW24" i="20"/>
  <c r="AV24" i="20"/>
  <c r="AY24" i="20"/>
  <c r="AV22" i="20"/>
  <c r="AW22" i="20"/>
  <c r="AU22" i="20"/>
  <c r="AY22" i="20"/>
  <c r="AY18" i="20"/>
  <c r="AU18" i="20"/>
  <c r="AV18" i="20"/>
  <c r="AW18" i="20"/>
  <c r="AU15" i="20"/>
  <c r="AW15" i="20"/>
  <c r="AV15" i="20"/>
  <c r="AY15" i="20"/>
  <c r="AV10" i="20"/>
  <c r="AW10" i="20"/>
  <c r="AY20" i="20"/>
  <c r="AV20" i="20"/>
  <c r="AU20" i="20"/>
  <c r="AW20" i="20"/>
  <c r="AW38" i="20"/>
  <c r="AV38" i="20"/>
  <c r="AY38" i="20"/>
  <c r="AU38" i="20"/>
  <c r="AV30" i="20"/>
  <c r="AY30" i="20"/>
  <c r="AW30" i="20"/>
  <c r="AU30" i="20"/>
  <c r="AY41" i="20"/>
  <c r="AU41" i="20"/>
  <c r="AW41" i="20"/>
  <c r="AV41" i="20"/>
  <c r="AY58" i="20"/>
  <c r="AU58" i="20"/>
  <c r="AW58" i="20"/>
  <c r="AV58" i="20"/>
  <c r="AU23" i="20"/>
  <c r="AW23" i="20"/>
  <c r="AV23" i="20"/>
  <c r="AY23" i="20"/>
  <c r="AW36" i="20"/>
  <c r="AY36" i="20"/>
  <c r="AU36" i="20"/>
  <c r="AV36" i="20"/>
  <c r="AT45" i="20"/>
  <c r="AW45" i="20"/>
  <c r="AV45" i="20"/>
  <c r="AY45" i="20"/>
  <c r="AU45" i="20"/>
  <c r="AY17" i="20"/>
  <c r="AU17" i="20"/>
  <c r="AW17" i="20"/>
  <c r="AV17" i="20"/>
  <c r="AT51" i="20"/>
  <c r="AV51" i="20"/>
  <c r="AY51" i="20"/>
  <c r="AU51" i="20"/>
  <c r="AW51" i="20"/>
  <c r="AY34" i="20"/>
  <c r="AU34" i="20"/>
  <c r="AW34" i="20"/>
  <c r="AV34" i="20"/>
  <c r="AY33" i="20"/>
  <c r="AU33" i="20"/>
  <c r="AW33" i="20"/>
  <c r="AV33" i="20"/>
  <c r="AU39" i="20"/>
  <c r="AW39" i="20"/>
  <c r="AV39" i="20"/>
  <c r="AY39" i="20"/>
  <c r="AW37" i="20"/>
  <c r="AV37" i="20"/>
  <c r="AY37" i="20"/>
  <c r="AU37" i="20"/>
  <c r="AV27" i="20"/>
  <c r="AY27" i="20"/>
  <c r="AU27" i="20"/>
  <c r="AW27" i="20"/>
  <c r="AV35" i="20"/>
  <c r="AY35" i="20"/>
  <c r="AU35" i="20"/>
  <c r="AW35" i="20"/>
  <c r="AY16" i="20"/>
  <c r="AU16" i="20"/>
  <c r="AW16" i="20"/>
  <c r="AV16" i="20"/>
  <c r="AT18" i="20"/>
  <c r="AT17" i="20"/>
  <c r="AT16" i="20"/>
  <c r="AT14" i="20"/>
  <c r="AT13" i="20"/>
  <c r="AT15" i="20"/>
  <c r="AT53" i="20"/>
  <c r="AT56" i="20"/>
  <c r="AT50" i="20"/>
  <c r="AT10" i="20"/>
  <c r="AT48" i="20"/>
  <c r="AT58" i="20"/>
  <c r="AT47" i="20"/>
  <c r="AT54" i="20"/>
  <c r="O9" i="20"/>
  <c r="AU9" i="20" l="1"/>
  <c r="AT44" i="20"/>
  <c r="AT19" i="20"/>
  <c r="AT42" i="20"/>
  <c r="AV9" i="20"/>
  <c r="AA9" i="20" s="1"/>
  <c r="AI9" i="20" s="1"/>
  <c r="AW9" i="20"/>
  <c r="R9" i="20" s="1"/>
  <c r="AT38" i="20"/>
  <c r="AT22" i="20"/>
  <c r="AT27" i="20"/>
  <c r="AT41" i="20"/>
  <c r="AT21" i="20"/>
  <c r="AT32" i="20"/>
  <c r="AT37" i="20"/>
  <c r="AT43" i="20"/>
  <c r="AT36" i="20"/>
  <c r="AT20" i="20"/>
  <c r="AT12" i="20"/>
  <c r="AT40" i="20"/>
  <c r="AT23" i="20"/>
  <c r="AT35" i="20"/>
  <c r="AT39" i="20"/>
  <c r="AT34" i="20"/>
  <c r="AT30" i="20"/>
  <c r="AT33" i="20"/>
  <c r="AT26" i="20"/>
  <c r="AT24" i="20"/>
  <c r="AT25" i="20"/>
  <c r="AT29" i="20"/>
  <c r="AT31" i="20"/>
  <c r="AT28" i="20"/>
  <c r="AS9" i="20"/>
  <c r="AT11" i="20"/>
  <c r="Z9" i="20" l="1"/>
  <c r="AY9" i="20"/>
  <c r="AB9" i="20" s="1"/>
  <c r="AT9" i="20"/>
  <c r="Q9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Bakaj, Steven</author>
  </authors>
  <commentList>
    <comment ref="H8" authorId="0" shapeId="0" xr:uid="{6D0DA156-BA94-4631-9ED2-EB0A17BFD57C}">
      <text>
        <r>
          <rPr>
            <b/>
            <sz val="9"/>
            <color indexed="81"/>
            <rFont val="Tahoma"/>
            <family val="2"/>
          </rPr>
          <t>Please list any current minimum pricing requirements on the item (also referred to as MAP, FPM, etc.)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8" authorId="0" shapeId="0" xr:uid="{5D64ACAC-5A0B-4453-8AAC-80A019556C47}">
      <text>
        <r>
          <rPr>
            <b/>
            <sz val="9"/>
            <color indexed="81"/>
            <rFont val="Tahoma"/>
            <family val="2"/>
          </rPr>
          <t>Please list any new minimum pricing requirements on the item (also referred to as MAP, FPM, etc.)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<sst xmlns="http://schemas.openxmlformats.org/spreadsheetml/2006/main" count="910" uniqueCount="424">
  <si>
    <t>Supplier</t>
  </si>
  <si>
    <t>Business Questions</t>
  </si>
  <si>
    <t>DMM Approval</t>
  </si>
  <si>
    <t>GMM Approval</t>
  </si>
  <si>
    <t>Final Recommendation</t>
  </si>
  <si>
    <t>Owner</t>
  </si>
  <si>
    <t>Timing of last approved cost change</t>
  </si>
  <si>
    <t>Item Description</t>
  </si>
  <si>
    <t>Current annualized sales of affected items</t>
  </si>
  <si>
    <t>Anticipated pricing action by competitors</t>
  </si>
  <si>
    <t>Amount of additional supplier funding being offered to off-set cost increase</t>
  </si>
  <si>
    <t>Retail</t>
  </si>
  <si>
    <t>Margin %</t>
  </si>
  <si>
    <t>INDEX</t>
  </si>
  <si>
    <t>CURRENT</t>
  </si>
  <si>
    <t>Response</t>
  </si>
  <si>
    <t>COST INCREASE JUSTIFICATION FORM</t>
  </si>
  <si>
    <t>Buyer Approval</t>
  </si>
  <si>
    <t>Sourcing Validation</t>
  </si>
  <si>
    <t>CMO Approval</t>
  </si>
  <si>
    <t>52 wk Sales</t>
  </si>
  <si>
    <t># of items affected (provide list of items on the "item listing tab")</t>
  </si>
  <si>
    <t>SUPPLIER FILLS OUT</t>
  </si>
  <si>
    <t>Form Submission Date</t>
  </si>
  <si>
    <t>Class</t>
  </si>
  <si>
    <t>Category Role</t>
  </si>
  <si>
    <t>52 wk Units</t>
  </si>
  <si>
    <t>52 wk Profit</t>
  </si>
  <si>
    <t>TOTAL</t>
  </si>
  <si>
    <t>sales % to ttl</t>
  </si>
  <si>
    <t>PLANNING FILLS OUT</t>
  </si>
  <si>
    <t>WEIGHTED COST</t>
  </si>
  <si>
    <t>WEIGHTED RETAIL</t>
  </si>
  <si>
    <t>WEIGHTED MARGIN</t>
  </si>
  <si>
    <t>WEIGHTED FPM</t>
  </si>
  <si>
    <t>WEIGHTED INDEX</t>
  </si>
  <si>
    <t>COST COMPONENT BREAKDOWN</t>
  </si>
  <si>
    <t>China</t>
  </si>
  <si>
    <t>CURRENT COST</t>
  </si>
  <si>
    <t>COMMODITY #1</t>
  </si>
  <si>
    <t>COMMODITY #2</t>
  </si>
  <si>
    <t>COMMODITY #3</t>
  </si>
  <si>
    <t>COMMODITY #4</t>
  </si>
  <si>
    <t>PACKAGING</t>
  </si>
  <si>
    <t>LABOR</t>
  </si>
  <si>
    <t>OTHER</t>
  </si>
  <si>
    <t>Article #</t>
  </si>
  <si>
    <t>Country of Origin</t>
  </si>
  <si>
    <t>Current FOB Cost</t>
  </si>
  <si>
    <t>Proposed New FOB Cost</t>
  </si>
  <si>
    <t>COMPLETED EXAMPLE</t>
  </si>
  <si>
    <t>Lap top case with zipper</t>
  </si>
  <si>
    <t>PROPOSED NEW COST</t>
  </si>
  <si>
    <t>% CHG</t>
  </si>
  <si>
    <t>Proposed % increase</t>
  </si>
  <si>
    <t>Polyester</t>
  </si>
  <si>
    <t>Zipper</t>
  </si>
  <si>
    <t>Commodity #3</t>
  </si>
  <si>
    <t>Commodity #4</t>
  </si>
  <si>
    <t>Packaging</t>
  </si>
  <si>
    <t>Labor</t>
  </si>
  <si>
    <t>Other</t>
  </si>
  <si>
    <t>Commodity #1</t>
  </si>
  <si>
    <t>Commodity #2</t>
  </si>
  <si>
    <t>DESCRIPTION</t>
  </si>
  <si>
    <t>1. Supplier to complete applicable portions of form below</t>
  </si>
  <si>
    <t>3. Buyer routes final form for Merch Leadership approval</t>
  </si>
  <si>
    <t>4. Buyer works with Master Data on inputting COGS increase &amp; Pricing on retail changes</t>
  </si>
  <si>
    <t>Planning</t>
  </si>
  <si>
    <t>Assumed Elasticity</t>
  </si>
  <si>
    <t>Elasticity Impact</t>
  </si>
  <si>
    <t>Competitor Name</t>
  </si>
  <si>
    <t>Offset Retail ($'s)</t>
  </si>
  <si>
    <t>Offset Retail (Rate)</t>
  </si>
  <si>
    <t>pricepoint options</t>
  </si>
  <si>
    <t>Margin</t>
  </si>
  <si>
    <t>Basket Builder</t>
  </si>
  <si>
    <t>PRICING</t>
  </si>
  <si>
    <t>KVI?</t>
  </si>
  <si>
    <t>ITEM ATTRIBUTES</t>
  </si>
  <si>
    <t>Competitor Retail</t>
  </si>
  <si>
    <t>Traffic Driver</t>
  </si>
  <si>
    <t>Destination</t>
  </si>
  <si>
    <t>Complementary</t>
  </si>
  <si>
    <t>Sales Change</t>
  </si>
  <si>
    <t>Profit $ Chg</t>
  </si>
  <si>
    <t>MARGIN $ WHOLE</t>
  </si>
  <si>
    <t>MARGIN RATE WHOLE</t>
  </si>
  <si>
    <t>Rounded Retail</t>
  </si>
  <si>
    <t>Unit Change</t>
  </si>
  <si>
    <t>Margin BPS Chg</t>
  </si>
  <si>
    <t>FINANCIAL IMPACT</t>
  </si>
  <si>
    <t>PROPOSED</t>
  </si>
  <si>
    <t xml:space="preserve">FUTURE - </t>
  </si>
  <si>
    <t>Rationale for requesting cost increases, including specifics on any commodity increases</t>
  </si>
  <si>
    <t>ELASTICITY</t>
  </si>
  <si>
    <t>Role</t>
  </si>
  <si>
    <t>RTDCOFFTEA</t>
  </si>
  <si>
    <t>FITNSENRGY</t>
  </si>
  <si>
    <t>DSDBEV</t>
  </si>
  <si>
    <t>JUICECKTL</t>
  </si>
  <si>
    <t>ALTBEV</t>
  </si>
  <si>
    <t>CEREAL</t>
  </si>
  <si>
    <t>CANNED PRODUCTS</t>
  </si>
  <si>
    <t>SOUP</t>
  </si>
  <si>
    <t>CONDIMENT/SPICES</t>
  </si>
  <si>
    <t>NUTSNKSEED</t>
  </si>
  <si>
    <t>COOKIES</t>
  </si>
  <si>
    <t>TOPPING/DESSERTS</t>
  </si>
  <si>
    <t>JAMS &amp; SPREADS</t>
  </si>
  <si>
    <t>PASTA/GRAINS</t>
  </si>
  <si>
    <t>BAKING/MIXES</t>
  </si>
  <si>
    <t>DSDMISSION</t>
  </si>
  <si>
    <t>COFFEE/TEA</t>
  </si>
  <si>
    <t>WATER</t>
  </si>
  <si>
    <t>DIRECT STORE DELIVERIES</t>
  </si>
  <si>
    <t>BEVERAGDSD</t>
  </si>
  <si>
    <t>MILKDSD</t>
  </si>
  <si>
    <t>REFRIGFOOD</t>
  </si>
  <si>
    <t>BAKEDGOODS</t>
  </si>
  <si>
    <t>COKE</t>
  </si>
  <si>
    <t>PEPSI</t>
  </si>
  <si>
    <t>DRPEPPER</t>
  </si>
  <si>
    <t>FRITOLAY</t>
  </si>
  <si>
    <t>CHIPS</t>
  </si>
  <si>
    <t>POPCORN</t>
  </si>
  <si>
    <t>PRETZELS</t>
  </si>
  <si>
    <t>ALTSNACKS</t>
  </si>
  <si>
    <t>MEATSNACKS</t>
  </si>
  <si>
    <t>DSDMEATSNK</t>
  </si>
  <si>
    <t>DSDSALTY</t>
  </si>
  <si>
    <t>CRACKERS</t>
  </si>
  <si>
    <t>SWEETBAKED</t>
  </si>
  <si>
    <t>LITTLEDEB</t>
  </si>
  <si>
    <t>DSDBREAD</t>
  </si>
  <si>
    <t>CAT ACCESSORIES</t>
  </si>
  <si>
    <t>CAT FOOD</t>
  </si>
  <si>
    <t>DOG ACCESSORIES</t>
  </si>
  <si>
    <t>DOG FOOD</t>
  </si>
  <si>
    <t>SMALL ANIMAL</t>
  </si>
  <si>
    <t>BATH</t>
  </si>
  <si>
    <t>FRAGRANCES</t>
  </si>
  <si>
    <t>COSMETICS</t>
  </si>
  <si>
    <t>HAIR CARE</t>
  </si>
  <si>
    <t>PERSONAL HYGIENE</t>
  </si>
  <si>
    <t>SKIN CARE</t>
  </si>
  <si>
    <t>ORAL CARE</t>
  </si>
  <si>
    <t>FEMININE HYGIENE</t>
  </si>
  <si>
    <t>OTC/FIRSTAID</t>
  </si>
  <si>
    <t>NUTRITIONAL HEALTH</t>
  </si>
  <si>
    <t>STICK GOODS</t>
  </si>
  <si>
    <t>CLEANING AIDS</t>
  </si>
  <si>
    <t>TRASH BAGS</t>
  </si>
  <si>
    <t>FOOD WRAP</t>
  </si>
  <si>
    <t>LAUNDRY CHEMICALS</t>
  </si>
  <si>
    <t>HOUSEHOLD INSECTICIDES</t>
  </si>
  <si>
    <t>HOUSEHOLD CHEMICALS</t>
  </si>
  <si>
    <t>PAPER TOWELS</t>
  </si>
  <si>
    <t>BATH TISSUE</t>
  </si>
  <si>
    <t>FACIAL TISSUE</t>
  </si>
  <si>
    <t>PLATES/BOWLS-DISPOSABLE</t>
  </si>
  <si>
    <t>NAPKINS</t>
  </si>
  <si>
    <t>CUPS-DISPOSABLE</t>
  </si>
  <si>
    <t>DIAPERS</t>
  </si>
  <si>
    <t>COOLERS/CHESTS/JUGS</t>
  </si>
  <si>
    <t>PLAS/COCO PLANTERS</t>
  </si>
  <si>
    <t>CERAMIC PLANTERS</t>
  </si>
  <si>
    <t>FGLASS/WOOD/MTL PLANTERS</t>
  </si>
  <si>
    <t>PLANT STANDS/HOOKS</t>
  </si>
  <si>
    <t>FIREWORKS</t>
  </si>
  <si>
    <t>PLANTS &amp; SEEDS</t>
  </si>
  <si>
    <t>POTTING SOILS</t>
  </si>
  <si>
    <t>PATIO FURNITURE</t>
  </si>
  <si>
    <t>CUSHIONS</t>
  </si>
  <si>
    <t>UMBRELLAS</t>
  </si>
  <si>
    <t>FERTILIZER/INSECTICIDES</t>
  </si>
  <si>
    <t>HANDTOOLS</t>
  </si>
  <si>
    <t>LONG HANDLE TOOLS</t>
  </si>
  <si>
    <t>GARDEN ACCESSORIES</t>
  </si>
  <si>
    <t>FENCING/TRELLIS</t>
  </si>
  <si>
    <t>HOSE</t>
  </si>
  <si>
    <t>HOSE ACCESSORIES</t>
  </si>
  <si>
    <t>FOUNTAINS &amp; DECOR</t>
  </si>
  <si>
    <t>GRILLS &amp; FIREPITS</t>
  </si>
  <si>
    <t>GRILL ACCESSORIES</t>
  </si>
  <si>
    <t>GAZEBOS</t>
  </si>
  <si>
    <t>SOLAR</t>
  </si>
  <si>
    <t>WRAP</t>
  </si>
  <si>
    <t>LIGHTS</t>
  </si>
  <si>
    <t>CRAFTS</t>
  </si>
  <si>
    <t>FLORAL</t>
  </si>
  <si>
    <t>NOVELTIES</t>
  </si>
  <si>
    <t>OUTDOOR DEC</t>
  </si>
  <si>
    <t>HOME D'COR</t>
  </si>
  <si>
    <t>TREE DECORATION</t>
  </si>
  <si>
    <t>TREES</t>
  </si>
  <si>
    <t>VALENTINES</t>
  </si>
  <si>
    <t>ST PATS/MARDIGRAS</t>
  </si>
  <si>
    <t>EASTER PARTY</t>
  </si>
  <si>
    <t>EASTER OUTDOOR</t>
  </si>
  <si>
    <t>EASTER BASKETS</t>
  </si>
  <si>
    <t>EASTER DECOR</t>
  </si>
  <si>
    <t>EASTER NOVELTIES</t>
  </si>
  <si>
    <t>PARTY</t>
  </si>
  <si>
    <t>INDOORDECOR</t>
  </si>
  <si>
    <t>OUTDOORDECOR</t>
  </si>
  <si>
    <t>DECORATIVE GARDEN</t>
  </si>
  <si>
    <t>FLAG</t>
  </si>
  <si>
    <t>POOLS</t>
  </si>
  <si>
    <t>SWIM ACCESSORIES</t>
  </si>
  <si>
    <t>SERVE/PICNIC WARE</t>
  </si>
  <si>
    <t>THEMED PARTY</t>
  </si>
  <si>
    <t>HARVEST DECOR</t>
  </si>
  <si>
    <t>OUTDOOR SPORTS</t>
  </si>
  <si>
    <t>CANDLE HOLDERS</t>
  </si>
  <si>
    <t>HOME FRAGRANCE</t>
  </si>
  <si>
    <t>CLOCKS</t>
  </si>
  <si>
    <t>BASIC CANDLES</t>
  </si>
  <si>
    <t>COLLECTIONS</t>
  </si>
  <si>
    <t>CHRISTMAS HOME FRAGRANCE</t>
  </si>
  <si>
    <t>HARVEST HOME FRAGRANCE</t>
  </si>
  <si>
    <t>YTHDECOR</t>
  </si>
  <si>
    <t>PICTURE FRAMES</t>
  </si>
  <si>
    <t>MIRRORS</t>
  </si>
  <si>
    <t>ART</t>
  </si>
  <si>
    <t>WALL DECOR</t>
  </si>
  <si>
    <t>TWIN SHEETS</t>
  </si>
  <si>
    <t>FULL SHEETS</t>
  </si>
  <si>
    <t>QUEEN SHEETS</t>
  </si>
  <si>
    <t>KING SHEETS</t>
  </si>
  <si>
    <t>TOP OF BED OPEN STOCK</t>
  </si>
  <si>
    <t>TOP OF BED SETS</t>
  </si>
  <si>
    <t>FLEECE</t>
  </si>
  <si>
    <t>BLANKETS</t>
  </si>
  <si>
    <t>THROWS</t>
  </si>
  <si>
    <t>YTHBEDDING</t>
  </si>
  <si>
    <t>BED PILLOWS</t>
  </si>
  <si>
    <t>MATTRESS PADS &amp; BED ACCS</t>
  </si>
  <si>
    <t>TOWELS</t>
  </si>
  <si>
    <t>BATH RUGS</t>
  </si>
  <si>
    <t>BATH ACCESSORIES</t>
  </si>
  <si>
    <t>SHOWER CURTAINS/LINERS</t>
  </si>
  <si>
    <t>HOLIDABATH</t>
  </si>
  <si>
    <t>SOFT WINDOW</t>
  </si>
  <si>
    <t>KENNEY HARDWARE</t>
  </si>
  <si>
    <t>HARD WINDOW</t>
  </si>
  <si>
    <t>TABLECLOTHS</t>
  </si>
  <si>
    <t>HARVEST ACCENTS</t>
  </si>
  <si>
    <t>HALLOWEEN ACCENTS</t>
  </si>
  <si>
    <t>EASTER ACCENTS</t>
  </si>
  <si>
    <t>FLOOR MATS</t>
  </si>
  <si>
    <t>PATIO RUGS</t>
  </si>
  <si>
    <t>DEC PILLOWS</t>
  </si>
  <si>
    <t>SLIPCOVERS</t>
  </si>
  <si>
    <t>SMALL RUGS</t>
  </si>
  <si>
    <t>AREA/ROOM RUGS</t>
  </si>
  <si>
    <t>RUGSETS</t>
  </si>
  <si>
    <t>BEACH TOWELS</t>
  </si>
  <si>
    <t>KITCHEN TEXTILES</t>
  </si>
  <si>
    <t>CHRISTMAS ACCENTS</t>
  </si>
  <si>
    <t>BATHSOLUTN</t>
  </si>
  <si>
    <t>PATRIOTIC</t>
  </si>
  <si>
    <t>YTHFLOORNG</t>
  </si>
  <si>
    <t>YTHCLDWTR</t>
  </si>
  <si>
    <t>YOUTHBATH</t>
  </si>
  <si>
    <t>YTHDECPILL</t>
  </si>
  <si>
    <t>LAYETTE</t>
  </si>
  <si>
    <t>MENS APPAREL</t>
  </si>
  <si>
    <t>LADIES APPAREL</t>
  </si>
  <si>
    <t>CHILDRENS APPAREL</t>
  </si>
  <si>
    <t>LAMPS</t>
  </si>
  <si>
    <t>LAUNDRY ACCESSORIES</t>
  </si>
  <si>
    <t>STORAGE</t>
  </si>
  <si>
    <t>UTILITY/LAUNDRY</t>
  </si>
  <si>
    <t>KITCHEN</t>
  </si>
  <si>
    <t>CLOSET</t>
  </si>
  <si>
    <t>DECSTORAGE</t>
  </si>
  <si>
    <t>AUTO TOOLS</t>
  </si>
  <si>
    <t>LUBRICANTS</t>
  </si>
  <si>
    <t>AUTOMOTIVE</t>
  </si>
  <si>
    <t>TOOLS</t>
  </si>
  <si>
    <t>CARPENTER TOOLS</t>
  </si>
  <si>
    <t>SUNDRIES</t>
  </si>
  <si>
    <t>WALL COVERINGS</t>
  </si>
  <si>
    <t>CORDS/WIRING</t>
  </si>
  <si>
    <t>LIGHT BULBS</t>
  </si>
  <si>
    <t>HEATERS</t>
  </si>
  <si>
    <t>FANS</t>
  </si>
  <si>
    <t>HARDWARE</t>
  </si>
  <si>
    <t>OUTDOOR</t>
  </si>
  <si>
    <t>LIGHTING</t>
  </si>
  <si>
    <t>RESTRAINTS/LOCKS</t>
  </si>
  <si>
    <t>ORGANIZATION</t>
  </si>
  <si>
    <t>TAPENMAIL</t>
  </si>
  <si>
    <t>FLOOR CARE</t>
  </si>
  <si>
    <t>GARMENT CARE</t>
  </si>
  <si>
    <t>PERSONAL/HAIR APPLIANCES</t>
  </si>
  <si>
    <t>SMALL KITCHEN APPLIAN</t>
  </si>
  <si>
    <t>HMENVRNMNT</t>
  </si>
  <si>
    <t>CHRISTMAS TABLETOP</t>
  </si>
  <si>
    <t>OPEN STOCK DINNERWARE</t>
  </si>
  <si>
    <t>DINNERWARE SETS</t>
  </si>
  <si>
    <t>BEVERAGE WARE</t>
  </si>
  <si>
    <t>HOUSEWARES</t>
  </si>
  <si>
    <t>FLATWARE</t>
  </si>
  <si>
    <t>HYDRATION</t>
  </si>
  <si>
    <t>BAKEWARE</t>
  </si>
  <si>
    <t>COOKWARE SETS</t>
  </si>
  <si>
    <t>OPEN STOCK COOKWARE</t>
  </si>
  <si>
    <t>GADGETS</t>
  </si>
  <si>
    <t>CUTLERY</t>
  </si>
  <si>
    <t>PLUSH</t>
  </si>
  <si>
    <t>DOLLS</t>
  </si>
  <si>
    <t>SUMMER TOYS</t>
  </si>
  <si>
    <t>ACTIVITIES</t>
  </si>
  <si>
    <t>GIRLS BOXED TOYS</t>
  </si>
  <si>
    <t>BOY TOYS</t>
  </si>
  <si>
    <t>PEG TOYS</t>
  </si>
  <si>
    <t>PRESCHOOL</t>
  </si>
  <si>
    <t>GAMES</t>
  </si>
  <si>
    <t>VEHICLES</t>
  </si>
  <si>
    <t>TOYS SBT</t>
  </si>
  <si>
    <t>WRITING INSTRUMENTS</t>
  </si>
  <si>
    <t>PAPER PRODUCTS</t>
  </si>
  <si>
    <t>OFFICE/SCHOOL SUPPLIES</t>
  </si>
  <si>
    <t>ART SUPPLIES</t>
  </si>
  <si>
    <t>SCRAPBOOK</t>
  </si>
  <si>
    <t>CALENDARS</t>
  </si>
  <si>
    <t>KIDS ELECTRONICS</t>
  </si>
  <si>
    <t>HAIRACCESS</t>
  </si>
  <si>
    <t>LOT Food</t>
  </si>
  <si>
    <t>LOT Consumables</t>
  </si>
  <si>
    <t>LOT Seasonal</t>
  </si>
  <si>
    <t>LOT Toys</t>
  </si>
  <si>
    <t>JEWELRY</t>
  </si>
  <si>
    <t>HANDBAGS</t>
  </si>
  <si>
    <t>RAIN GEAR</t>
  </si>
  <si>
    <t>SLIPPERS</t>
  </si>
  <si>
    <t>FOOTWEAR</t>
  </si>
  <si>
    <t>WATCHES</t>
  </si>
  <si>
    <t>WEARACCESS</t>
  </si>
  <si>
    <t>LUGGE/TRVL</t>
  </si>
  <si>
    <t>COLDWEATHER</t>
  </si>
  <si>
    <t>ACCESS SBT</t>
  </si>
  <si>
    <t>LOT Softhome</t>
  </si>
  <si>
    <t>LOT Apparel</t>
  </si>
  <si>
    <t>BRAS</t>
  </si>
  <si>
    <t>LADIES PANTIES</t>
  </si>
  <si>
    <t>MENSAPPRL</t>
  </si>
  <si>
    <t>WMNSAPPRL</t>
  </si>
  <si>
    <t>YTHAPPRL</t>
  </si>
  <si>
    <t>SLEEPWEAR</t>
  </si>
  <si>
    <t>TESTAPPRL</t>
  </si>
  <si>
    <t>GRAPHICTEE</t>
  </si>
  <si>
    <t>MENS SOCKS</t>
  </si>
  <si>
    <t>WOMEN SOCKS</t>
  </si>
  <si>
    <t>M UNDRWEAR</t>
  </si>
  <si>
    <t>Y SOCKS</t>
  </si>
  <si>
    <t>Y UNDRWEAR</t>
  </si>
  <si>
    <t>LOT Hardhome</t>
  </si>
  <si>
    <t>LOT FRTEND</t>
  </si>
  <si>
    <t>LOT Furniture</t>
  </si>
  <si>
    <t>CONFECTION</t>
  </si>
  <si>
    <t>GUM&amp;MINTS</t>
  </si>
  <si>
    <t>CHOCOLATE</t>
  </si>
  <si>
    <t>SEASONAL CANDY</t>
  </si>
  <si>
    <t>SEASONAL FOODS</t>
  </si>
  <si>
    <t>ASOTV</t>
  </si>
  <si>
    <t>ALKALINE BATTERIES</t>
  </si>
  <si>
    <t>HEAVY DUTY BATTERIES</t>
  </si>
  <si>
    <t>TELEPHONE/ACCESSORIES</t>
  </si>
  <si>
    <t>AUDIO/ACCESSORIES</t>
  </si>
  <si>
    <t>COMPUTERACCESS</t>
  </si>
  <si>
    <t>VIDEO/ACCESSORIES</t>
  </si>
  <si>
    <t>PRERECORDED</t>
  </si>
  <si>
    <t>GAMING</t>
  </si>
  <si>
    <t>DATA STORAGE</t>
  </si>
  <si>
    <t>TV'S</t>
  </si>
  <si>
    <t>ELECTRONICS ACCESSORIES</t>
  </si>
  <si>
    <t>ELEC SBT</t>
  </si>
  <si>
    <t>FE&lt;$5 D1</t>
  </si>
  <si>
    <t>FE&lt;$5 D2</t>
  </si>
  <si>
    <t>FE&lt;$5 D3</t>
  </si>
  <si>
    <t>FE&lt;$5 D4</t>
  </si>
  <si>
    <t>FE&lt;$5 D5</t>
  </si>
  <si>
    <t>FE&lt;$5 TOYS</t>
  </si>
  <si>
    <t>FE&lt;$5 D6</t>
  </si>
  <si>
    <t>FE&lt;$5 D7</t>
  </si>
  <si>
    <t>SOFAS &amp; LOVESEATS</t>
  </si>
  <si>
    <t>STATION CHAIRS/BNCHS/OTTO</t>
  </si>
  <si>
    <t>RECLINERS</t>
  </si>
  <si>
    <t>HOME OFFICE</t>
  </si>
  <si>
    <t>HOME ENTERTAINMENT</t>
  </si>
  <si>
    <t>FOLDING FURNITURE</t>
  </si>
  <si>
    <t>NOVELTY FURNITURE</t>
  </si>
  <si>
    <t>MASTER BEDROOM</t>
  </si>
  <si>
    <t>YOUTH BEDROOM</t>
  </si>
  <si>
    <t>KITCHEN FURNITURE</t>
  </si>
  <si>
    <t>OCCASIONAL FURNITURE</t>
  </si>
  <si>
    <t>TWIN MATTRESSES</t>
  </si>
  <si>
    <t>FULL MATTRESSES</t>
  </si>
  <si>
    <t>QUEEN MATTRESSES</t>
  </si>
  <si>
    <t>KING MATTRESSES</t>
  </si>
  <si>
    <t>BED FRAMES</t>
  </si>
  <si>
    <t xml:space="preserve">New Retail </t>
  </si>
  <si>
    <t>**All cost increases require 90 days notice**</t>
  </si>
  <si>
    <t>Units, Sales and Profit $ impact w/no retail increases</t>
  </si>
  <si>
    <t>Units, Sales and Profit $ impact w/ retail increases</t>
  </si>
  <si>
    <t>Auto Fills</t>
  </si>
  <si>
    <t>Any additional notes:</t>
  </si>
  <si>
    <t>Supplier # and Name</t>
  </si>
  <si>
    <t>WEIGHTED COMPETITOR RETAIL</t>
  </si>
  <si>
    <t>WEIGHTED AVERAGES</t>
  </si>
  <si>
    <t>PRICING (Formulas)</t>
  </si>
  <si>
    <t>FORMULAS</t>
  </si>
  <si>
    <t>BUYER FILLS OUT</t>
  </si>
  <si>
    <t>Proposed effective date of proposed cost increase (cannot be sooner than 90 days from submission date)</t>
  </si>
  <si>
    <t>Supplier class sales, total class sales, supplier contribution</t>
  </si>
  <si>
    <t>2. Buyer to route form to: 
     - Global Sourcing for commodity pricing validation (Maria Matos)
     - Pricing for visibility and help on pricing recommendation (Kendra Camp or Nick Phillips)
     - Planning for sales &amp; category contribution</t>
  </si>
  <si>
    <t>5. Buyer saves final approved form in repository (\\garfield\Merchandise\COGS)</t>
  </si>
  <si>
    <t>Article or Parent UPC</t>
  </si>
  <si>
    <t>Item UPC (full 12 digit)</t>
  </si>
  <si>
    <t>Unit Cost</t>
  </si>
  <si>
    <t xml:space="preserve">Minimum Pricing Requirements
 (if applicable)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</si>
</sst>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&quot;$&quot;* #,##0_);_(&quot;$&quot;* \(#,##0\);_(&quot;$&quot;* &quot;-&quot;??_);_(@_)"/>
    <numFmt numFmtId="167" formatCode="0.0%"/>
    <numFmt numFmtId="168" formatCode="_(* #,##0.0_);_(* \(#,##0.0\);_(* &quot;-&quot;??_);_(@_)"/>
    <numFmt numFmtId="169" formatCode="000000000000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44" fontId="3" fillId="0" borderId="0" applyFont="0" applyFill="0" applyBorder="0" applyAlignment="0" applyProtection="0"/>
    <xf numFmtId="0" fontId="2" fillId="0" borderId="0"/>
  </cellStyleXfs>
  <cellXfs count="327">
    <xf numFmtId="0" fontId="0" fillId="0" borderId="0" xfId="0"/>
    <xf numFmtId="0" fontId="0" fillId="4" borderId="0" xfId="0" applyFill="1"/>
    <xf numFmtId="0" fontId="7" fillId="4" borderId="0" xfId="0" applyFont="1" applyFill="1"/>
    <xf numFmtId="0" fontId="0" fillId="4" borderId="0" xfId="0" applyFill="1" applyBorder="1"/>
    <xf numFmtId="0" fontId="0" fillId="4" borderId="0" xfId="0" applyFill="1" applyBorder="1" applyAlignment="1"/>
    <xf numFmtId="0" fontId="6" fillId="2" borderId="4" xfId="0" applyFont="1" applyFill="1" applyBorder="1" applyAlignment="1">
      <alignment horizontal="center" vertical="center" wrapText="1"/>
    </xf>
    <xf numFmtId="0" fontId="2" fillId="0" borderId="0" xfId="6" applyFont="1"/>
    <xf numFmtId="0" fontId="2" fillId="8" borderId="1" xfId="6" applyFont="1" applyFill="1" applyBorder="1" applyAlignment="1">
      <alignment wrapText="1"/>
    </xf>
    <xf numFmtId="0" fontId="2" fillId="8" borderId="1" xfId="6" applyFont="1" applyFill="1" applyBorder="1"/>
    <xf numFmtId="0" fontId="2" fillId="0" borderId="1" xfId="6" applyFont="1" applyBorder="1"/>
    <xf numFmtId="165" fontId="2" fillId="8" borderId="1" xfId="6" applyNumberFormat="1" applyFont="1" applyFill="1" applyBorder="1"/>
    <xf numFmtId="9" fontId="2" fillId="0" borderId="1" xfId="6" applyNumberFormat="1" applyFont="1" applyBorder="1"/>
    <xf numFmtId="0" fontId="2" fillId="0" borderId="0" xfId="6" applyFont="1" applyAlignment="1">
      <alignment wrapText="1"/>
    </xf>
    <xf numFmtId="0" fontId="2" fillId="0" borderId="0" xfId="6" applyFont="1" applyBorder="1"/>
    <xf numFmtId="0" fontId="2" fillId="4" borderId="0" xfId="6" applyFont="1" applyFill="1"/>
    <xf numFmtId="0" fontId="2" fillId="4" borderId="24" xfId="6" applyFont="1" applyFill="1" applyBorder="1"/>
    <xf numFmtId="0" fontId="2" fillId="4" borderId="0" xfId="6" applyFont="1" applyFill="1" applyBorder="1" applyAlignment="1">
      <alignment wrapText="1"/>
    </xf>
    <xf numFmtId="0" fontId="2" fillId="4" borderId="0" xfId="6" applyFont="1" applyFill="1" applyBorder="1"/>
    <xf numFmtId="0" fontId="2" fillId="4" borderId="26" xfId="6" applyFont="1" applyFill="1" applyBorder="1"/>
    <xf numFmtId="165" fontId="2" fillId="4" borderId="0" xfId="6" applyNumberFormat="1" applyFont="1" applyFill="1" applyBorder="1"/>
    <xf numFmtId="0" fontId="2" fillId="4" borderId="5" xfId="6" applyFont="1" applyFill="1" applyBorder="1"/>
    <xf numFmtId="10" fontId="2" fillId="4" borderId="5" xfId="6" applyNumberFormat="1" applyFont="1" applyFill="1" applyBorder="1"/>
    <xf numFmtId="0" fontId="2" fillId="5" borderId="1" xfId="6" applyFont="1" applyFill="1" applyBorder="1"/>
    <xf numFmtId="0" fontId="12" fillId="4" borderId="13" xfId="6" applyFont="1" applyFill="1" applyBorder="1" applyAlignment="1">
      <alignment horizontal="center" vertical="center" wrapText="1"/>
    </xf>
    <xf numFmtId="0" fontId="12" fillId="4" borderId="15" xfId="6" applyFont="1" applyFill="1" applyBorder="1" applyAlignment="1">
      <alignment horizontal="center" vertical="center" wrapText="1"/>
    </xf>
    <xf numFmtId="0" fontId="12" fillId="4" borderId="0" xfId="6" applyFont="1" applyFill="1" applyBorder="1" applyAlignment="1">
      <alignment horizontal="center" vertical="center" wrapText="1"/>
    </xf>
    <xf numFmtId="9" fontId="2" fillId="4" borderId="0" xfId="6" applyNumberFormat="1" applyFont="1" applyFill="1" applyBorder="1" applyAlignment="1">
      <alignment horizontal="center" wrapText="1"/>
    </xf>
    <xf numFmtId="10" fontId="2" fillId="4" borderId="0" xfId="6" applyNumberFormat="1" applyFont="1" applyFill="1" applyBorder="1"/>
    <xf numFmtId="0" fontId="2" fillId="4" borderId="14" xfId="6" applyFont="1" applyFill="1" applyBorder="1"/>
    <xf numFmtId="0" fontId="2" fillId="4" borderId="23" xfId="6" applyFont="1" applyFill="1" applyBorder="1"/>
    <xf numFmtId="0" fontId="2" fillId="4" borderId="25" xfId="6" applyFont="1" applyFill="1" applyBorder="1"/>
    <xf numFmtId="0" fontId="2" fillId="4" borderId="5" xfId="6" applyFont="1" applyFill="1" applyBorder="1" applyAlignment="1">
      <alignment wrapText="1"/>
    </xf>
    <xf numFmtId="0" fontId="2" fillId="4" borderId="0" xfId="6" applyFont="1" applyFill="1" applyAlignment="1">
      <alignment wrapText="1"/>
    </xf>
    <xf numFmtId="0" fontId="12" fillId="3" borderId="1" xfId="6" applyFont="1" applyFill="1" applyBorder="1" applyAlignment="1">
      <alignment horizontal="center" vertical="center" wrapText="1"/>
    </xf>
    <xf numFmtId="0" fontId="12" fillId="3" borderId="1" xfId="6" applyFont="1" applyFill="1" applyBorder="1" applyAlignment="1">
      <alignment horizontal="center" vertical="center"/>
    </xf>
    <xf numFmtId="0" fontId="12" fillId="5" borderId="1" xfId="6" applyFont="1" applyFill="1" applyBorder="1" applyAlignment="1">
      <alignment horizontal="center" vertical="center"/>
    </xf>
    <xf numFmtId="9" fontId="2" fillId="8" borderId="1" xfId="6" applyNumberFormat="1" applyFont="1" applyFill="1" applyBorder="1" applyAlignment="1">
      <alignment horizontal="center" wrapText="1"/>
    </xf>
    <xf numFmtId="9" fontId="2" fillId="8" borderId="1" xfId="2" applyFont="1" applyFill="1" applyBorder="1" applyAlignment="1">
      <alignment horizontal="center" wrapText="1"/>
    </xf>
    <xf numFmtId="0" fontId="2" fillId="4" borderId="0" xfId="6" applyFont="1" applyFill="1" applyBorder="1" applyAlignment="1"/>
    <xf numFmtId="0" fontId="2" fillId="4" borderId="0" xfId="6" applyFont="1" applyFill="1" applyBorder="1" applyAlignment="1">
      <alignment horizontal="right" wrapText="1"/>
    </xf>
    <xf numFmtId="0" fontId="2" fillId="4" borderId="5" xfId="6" applyFont="1" applyFill="1" applyBorder="1" applyAlignment="1">
      <alignment horizontal="right"/>
    </xf>
    <xf numFmtId="0" fontId="2" fillId="4" borderId="5" xfId="6" applyFont="1" applyFill="1" applyBorder="1" applyAlignment="1"/>
    <xf numFmtId="0" fontId="2" fillId="4" borderId="5" xfId="6" applyNumberFormat="1" applyFont="1" applyFill="1" applyBorder="1"/>
    <xf numFmtId="0" fontId="2" fillId="4" borderId="0" xfId="6" applyNumberFormat="1" applyFont="1" applyFill="1" applyBorder="1"/>
    <xf numFmtId="0" fontId="2" fillId="8" borderId="1" xfId="6" applyFont="1" applyFill="1" applyBorder="1" applyAlignment="1">
      <alignment horizontal="center" wrapText="1"/>
    </xf>
    <xf numFmtId="0" fontId="2" fillId="8" borderId="1" xfId="6" applyFont="1" applyFill="1" applyBorder="1" applyAlignment="1">
      <alignment horizontal="right"/>
    </xf>
    <xf numFmtId="0" fontId="2" fillId="8" borderId="1" xfId="6" applyFont="1" applyFill="1" applyBorder="1" applyAlignment="1">
      <alignment horizontal="right" wrapText="1"/>
    </xf>
    <xf numFmtId="0" fontId="2" fillId="5" borderId="1" xfId="6" applyFont="1" applyFill="1" applyBorder="1" applyAlignment="1">
      <alignment vertical="center"/>
    </xf>
    <xf numFmtId="9" fontId="2" fillId="4" borderId="0" xfId="2" applyFont="1" applyFill="1" applyBorder="1"/>
    <xf numFmtId="167" fontId="2" fillId="4" borderId="0" xfId="2" applyNumberFormat="1" applyFont="1" applyFill="1" applyBorder="1"/>
    <xf numFmtId="165" fontId="2" fillId="8" borderId="1" xfId="6" applyNumberFormat="1" applyFont="1" applyFill="1" applyBorder="1" applyAlignment="1">
      <alignment horizontal="center"/>
    </xf>
    <xf numFmtId="0" fontId="1" fillId="8" borderId="1" xfId="6" applyFont="1" applyFill="1" applyBorder="1"/>
    <xf numFmtId="0" fontId="0" fillId="4" borderId="1" xfId="0" applyFill="1" applyBorder="1" applyAlignment="1">
      <alignment horizontal="center" vertical="center" wrapText="1"/>
    </xf>
    <xf numFmtId="44" fontId="9" fillId="0" borderId="1" xfId="5" applyFont="1" applyBorder="1" applyAlignment="1" applyProtection="1">
      <alignment horizontal="center"/>
      <protection locked="0"/>
    </xf>
    <xf numFmtId="1" fontId="9" fillId="0" borderId="11" xfId="0" applyNumberFormat="1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9" fillId="0" borderId="10" xfId="0" applyFont="1" applyBorder="1" applyProtection="1">
      <protection locked="0"/>
    </xf>
    <xf numFmtId="44" fontId="9" fillId="0" borderId="1" xfId="5" applyFont="1" applyBorder="1" applyProtection="1">
      <protection locked="0"/>
    </xf>
    <xf numFmtId="164" fontId="9" fillId="0" borderId="1" xfId="1" applyNumberFormat="1" applyFont="1" applyBorder="1" applyProtection="1">
      <protection locked="0"/>
    </xf>
    <xf numFmtId="1" fontId="9" fillId="0" borderId="0" xfId="0" applyNumberFormat="1" applyFont="1" applyProtection="1">
      <protection locked="0"/>
    </xf>
    <xf numFmtId="0" fontId="8" fillId="8" borderId="1" xfId="0" applyFont="1" applyFill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44" fontId="9" fillId="0" borderId="0" xfId="5" applyFont="1" applyProtection="1">
      <protection locked="0"/>
    </xf>
    <xf numFmtId="164" fontId="9" fillId="0" borderId="0" xfId="1" applyNumberFormat="1" applyFont="1" applyProtection="1">
      <protection locked="0"/>
    </xf>
    <xf numFmtId="166" fontId="9" fillId="0" borderId="0" xfId="5" applyNumberFormat="1" applyFont="1" applyProtection="1">
      <protection locked="0"/>
    </xf>
    <xf numFmtId="44" fontId="8" fillId="0" borderId="0" xfId="5" applyFont="1" applyFill="1" applyProtection="1">
      <protection locked="0"/>
    </xf>
    <xf numFmtId="40" fontId="9" fillId="0" borderId="0" xfId="0" applyNumberFormat="1" applyFont="1" applyProtection="1">
      <protection locked="0"/>
    </xf>
    <xf numFmtId="9" fontId="9" fillId="0" borderId="0" xfId="2" applyFont="1" applyProtection="1">
      <protection locked="0"/>
    </xf>
    <xf numFmtId="0" fontId="8" fillId="7" borderId="1" xfId="0" applyFont="1" applyFill="1" applyBorder="1" applyAlignment="1" applyProtection="1">
      <alignment horizontal="center"/>
      <protection locked="0"/>
    </xf>
    <xf numFmtId="0" fontId="8" fillId="0" borderId="0" xfId="0" applyFont="1" applyFill="1" applyProtection="1">
      <protection locked="0"/>
    </xf>
    <xf numFmtId="0" fontId="8" fillId="9" borderId="1" xfId="0" applyFont="1" applyFill="1" applyBorder="1" applyAlignment="1" applyProtection="1">
      <alignment horizontal="center"/>
      <protection locked="0"/>
    </xf>
    <xf numFmtId="1" fontId="9" fillId="0" borderId="9" xfId="0" applyNumberFormat="1" applyFont="1" applyBorder="1" applyProtection="1">
      <protection locked="0"/>
    </xf>
    <xf numFmtId="0" fontId="9" fillId="0" borderId="8" xfId="0" applyFont="1" applyBorder="1" applyProtection="1">
      <protection locked="0"/>
    </xf>
    <xf numFmtId="0" fontId="9" fillId="0" borderId="31" xfId="0" applyFont="1" applyBorder="1" applyProtection="1">
      <protection locked="0"/>
    </xf>
    <xf numFmtId="44" fontId="9" fillId="0" borderId="11" xfId="5" applyFont="1" applyBorder="1" applyAlignment="1" applyProtection="1">
      <alignment horizontal="center"/>
      <protection locked="0"/>
    </xf>
    <xf numFmtId="164" fontId="9" fillId="0" borderId="10" xfId="1" applyNumberFormat="1" applyFont="1" applyBorder="1" applyProtection="1"/>
    <xf numFmtId="44" fontId="9" fillId="0" borderId="11" xfId="5" applyFont="1" applyBorder="1" applyProtection="1">
      <protection locked="0"/>
    </xf>
    <xf numFmtId="44" fontId="9" fillId="0" borderId="9" xfId="5" applyFont="1" applyBorder="1" applyProtection="1">
      <protection locked="0"/>
    </xf>
    <xf numFmtId="44" fontId="9" fillId="0" borderId="8" xfId="5" applyFont="1" applyBorder="1" applyProtection="1">
      <protection locked="0"/>
    </xf>
    <xf numFmtId="164" fontId="9" fillId="0" borderId="8" xfId="1" applyNumberFormat="1" applyFont="1" applyBorder="1" applyProtection="1">
      <protection locked="0"/>
    </xf>
    <xf numFmtId="164" fontId="9" fillId="0" borderId="31" xfId="1" applyNumberFormat="1" applyFont="1" applyBorder="1" applyProtection="1"/>
    <xf numFmtId="44" fontId="9" fillId="0" borderId="9" xfId="5" applyFont="1" applyBorder="1" applyAlignment="1" applyProtection="1">
      <alignment horizontal="center"/>
      <protection locked="0"/>
    </xf>
    <xf numFmtId="44" fontId="9" fillId="0" borderId="8" xfId="5" applyFont="1" applyBorder="1" applyAlignment="1" applyProtection="1">
      <alignment horizontal="center"/>
      <protection locked="0"/>
    </xf>
    <xf numFmtId="40" fontId="9" fillId="4" borderId="0" xfId="0" applyNumberFormat="1" applyFont="1" applyFill="1" applyProtection="1">
      <protection locked="0"/>
    </xf>
    <xf numFmtId="164" fontId="9" fillId="0" borderId="11" xfId="1" applyNumberFormat="1" applyFont="1" applyBorder="1" applyProtection="1"/>
    <xf numFmtId="44" fontId="8" fillId="0" borderId="0" xfId="5" quotePrefix="1" applyFont="1" applyFill="1" applyProtection="1">
      <protection locked="0"/>
    </xf>
    <xf numFmtId="44" fontId="9" fillId="0" borderId="0" xfId="5" quotePrefix="1" applyFont="1" applyProtection="1">
      <protection locked="0"/>
    </xf>
    <xf numFmtId="0" fontId="4" fillId="0" borderId="0" xfId="0" applyFont="1"/>
    <xf numFmtId="44" fontId="9" fillId="0" borderId="0" xfId="5" applyFont="1" applyFill="1" applyProtection="1">
      <protection locked="0"/>
    </xf>
    <xf numFmtId="166" fontId="9" fillId="0" borderId="1" xfId="5" applyNumberFormat="1" applyFont="1" applyBorder="1" applyProtection="1">
      <protection locked="0"/>
    </xf>
    <xf numFmtId="166" fontId="9" fillId="0" borderId="8" xfId="5" applyNumberFormat="1" applyFont="1" applyBorder="1" applyProtection="1">
      <protection locked="0"/>
    </xf>
    <xf numFmtId="6" fontId="0" fillId="4" borderId="1" xfId="0" applyNumberFormat="1" applyFill="1" applyBorder="1" applyAlignment="1">
      <alignment horizontal="center" vertical="center"/>
    </xf>
    <xf numFmtId="1" fontId="9" fillId="4" borderId="0" xfId="0" applyNumberFormat="1" applyFont="1" applyFill="1" applyProtection="1">
      <protection locked="0"/>
    </xf>
    <xf numFmtId="0" fontId="9" fillId="4" borderId="0" xfId="0" applyFont="1" applyFill="1" applyProtection="1">
      <protection locked="0"/>
    </xf>
    <xf numFmtId="44" fontId="9" fillId="4" borderId="0" xfId="5" applyFont="1" applyFill="1" applyProtection="1">
      <protection locked="0"/>
    </xf>
    <xf numFmtId="9" fontId="9" fillId="4" borderId="0" xfId="2" applyFont="1" applyFill="1" applyProtection="1">
      <protection locked="0"/>
    </xf>
    <xf numFmtId="166" fontId="9" fillId="4" borderId="0" xfId="5" applyNumberFormat="1" applyFont="1" applyFill="1" applyProtection="1">
      <protection locked="0"/>
    </xf>
    <xf numFmtId="164" fontId="9" fillId="4" borderId="0" xfId="1" applyNumberFormat="1" applyFont="1" applyFill="1" applyProtection="1">
      <protection locked="0"/>
    </xf>
    <xf numFmtId="164" fontId="9" fillId="0" borderId="9" xfId="1" applyNumberFormat="1" applyFont="1" applyBorder="1" applyProtection="1"/>
    <xf numFmtId="38" fontId="0" fillId="4" borderId="2" xfId="1" applyNumberFormat="1" applyFont="1" applyFill="1" applyBorder="1" applyAlignment="1">
      <alignment horizontal="center" vertical="center" wrapText="1"/>
    </xf>
    <xf numFmtId="167" fontId="9" fillId="0" borderId="0" xfId="2" applyNumberFormat="1" applyFont="1" applyProtection="1">
      <protection locked="0"/>
    </xf>
    <xf numFmtId="167" fontId="9" fillId="0" borderId="11" xfId="2" applyNumberFormat="1" applyFont="1" applyBorder="1"/>
    <xf numFmtId="167" fontId="9" fillId="0" borderId="9" xfId="2" applyNumberFormat="1" applyFont="1" applyBorder="1"/>
    <xf numFmtId="0" fontId="0" fillId="4" borderId="23" xfId="0" applyFill="1" applyBorder="1"/>
    <xf numFmtId="0" fontId="0" fillId="4" borderId="24" xfId="0" applyFill="1" applyBorder="1"/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/>
    <xf numFmtId="0" fontId="4" fillId="4" borderId="0" xfId="0" applyFont="1" applyFill="1" applyBorder="1" applyAlignment="1">
      <alignment vertical="center"/>
    </xf>
    <xf numFmtId="0" fontId="6" fillId="2" borderId="39" xfId="0" applyFont="1" applyFill="1" applyBorder="1" applyAlignment="1">
      <alignment horizontal="center" vertical="center"/>
    </xf>
    <xf numFmtId="0" fontId="7" fillId="4" borderId="0" xfId="0" applyFont="1" applyFill="1" applyBorder="1"/>
    <xf numFmtId="0" fontId="0" fillId="4" borderId="11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top" wrapText="1"/>
    </xf>
    <xf numFmtId="167" fontId="0" fillId="4" borderId="33" xfId="2" applyNumberFormat="1" applyFont="1" applyFill="1" applyBorder="1" applyAlignment="1">
      <alignment horizontal="center" vertical="center" wrapText="1"/>
    </xf>
    <xf numFmtId="6" fontId="0" fillId="4" borderId="10" xfId="0" applyNumberFormat="1" applyFill="1" applyBorder="1" applyAlignment="1">
      <alignment horizontal="center" vertical="center"/>
    </xf>
    <xf numFmtId="0" fontId="0" fillId="4" borderId="23" xfId="0" applyFill="1" applyBorder="1" applyAlignment="1">
      <alignment horizontal="left"/>
    </xf>
    <xf numFmtId="0" fontId="4" fillId="4" borderId="11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left" vertical="top" wrapText="1"/>
    </xf>
    <xf numFmtId="0" fontId="4" fillId="4" borderId="23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/>
    </xf>
    <xf numFmtId="0" fontId="0" fillId="4" borderId="5" xfId="0" applyFill="1" applyBorder="1"/>
    <xf numFmtId="40" fontId="9" fillId="0" borderId="0" xfId="0" applyNumberFormat="1" applyFont="1" applyFill="1" applyProtection="1">
      <protection locked="0"/>
    </xf>
    <xf numFmtId="9" fontId="9" fillId="0" borderId="0" xfId="2" applyFont="1" applyFill="1" applyProtection="1">
      <protection locked="0"/>
    </xf>
    <xf numFmtId="0" fontId="9" fillId="0" borderId="0" xfId="0" applyFont="1" applyFill="1" applyProtection="1">
      <protection locked="0"/>
    </xf>
    <xf numFmtId="10" fontId="9" fillId="0" borderId="0" xfId="2" applyNumberFormat="1" applyFont="1" applyFill="1" applyProtection="1">
      <protection locked="0"/>
    </xf>
    <xf numFmtId="164" fontId="9" fillId="0" borderId="0" xfId="1" applyNumberFormat="1" applyFont="1" applyFill="1" applyProtection="1">
      <protection locked="0"/>
    </xf>
    <xf numFmtId="40" fontId="9" fillId="0" borderId="0" xfId="0" applyNumberFormat="1" applyFont="1" applyFill="1" applyBorder="1" applyProtection="1">
      <protection locked="0"/>
    </xf>
    <xf numFmtId="165" fontId="8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Protection="1">
      <protection locked="0"/>
    </xf>
    <xf numFmtId="0" fontId="8" fillId="0" borderId="14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24" xfId="0" applyFont="1" applyFill="1" applyBorder="1" applyAlignment="1" applyProtection="1">
      <alignment horizontal="center"/>
      <protection locked="0"/>
    </xf>
    <xf numFmtId="0" fontId="8" fillId="0" borderId="23" xfId="0" applyFont="1" applyFill="1" applyBorder="1" applyAlignment="1" applyProtection="1">
      <alignment horizontal="center"/>
      <protection locked="0"/>
    </xf>
    <xf numFmtId="164" fontId="8" fillId="0" borderId="24" xfId="1" applyNumberFormat="1" applyFont="1" applyFill="1" applyBorder="1" applyAlignment="1" applyProtection="1">
      <alignment horizontal="center"/>
      <protection locked="0"/>
    </xf>
    <xf numFmtId="166" fontId="8" fillId="0" borderId="0" xfId="5" applyNumberFormat="1" applyFont="1" applyFill="1" applyBorder="1" applyAlignment="1" applyProtection="1">
      <alignment horizontal="center" vertical="center" wrapText="1"/>
      <protection locked="0"/>
    </xf>
    <xf numFmtId="9" fontId="8" fillId="0" borderId="23" xfId="2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10" fontId="8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24" xfId="0" applyFont="1" applyFill="1" applyBorder="1" applyAlignment="1" applyProtection="1">
      <alignment horizontal="center" vertical="center" wrapText="1"/>
      <protection locked="0"/>
    </xf>
    <xf numFmtId="9" fontId="8" fillId="0" borderId="0" xfId="2" applyFont="1" applyFill="1" applyBorder="1" applyAlignment="1" applyProtection="1">
      <alignment horizontal="center" vertical="center" wrapText="1"/>
      <protection locked="0"/>
    </xf>
    <xf numFmtId="164" fontId="8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40" fontId="11" fillId="0" borderId="0" xfId="0" applyNumberFormat="1" applyFont="1" applyFill="1" applyBorder="1" applyProtection="1"/>
    <xf numFmtId="9" fontId="9" fillId="0" borderId="25" xfId="2" applyFont="1" applyFill="1" applyBorder="1" applyProtection="1">
      <protection locked="0"/>
    </xf>
    <xf numFmtId="44" fontId="9" fillId="0" borderId="5" xfId="0" applyNumberFormat="1" applyFont="1" applyFill="1" applyBorder="1" applyProtection="1">
      <protection locked="0"/>
    </xf>
    <xf numFmtId="10" fontId="9" fillId="0" borderId="5" xfId="2" applyNumberFormat="1" applyFont="1" applyFill="1" applyBorder="1" applyProtection="1">
      <protection locked="0"/>
    </xf>
    <xf numFmtId="44" fontId="9" fillId="0" borderId="25" xfId="0" applyNumberFormat="1" applyFont="1" applyFill="1" applyBorder="1" applyProtection="1">
      <protection locked="0"/>
    </xf>
    <xf numFmtId="167" fontId="9" fillId="0" borderId="5" xfId="2" applyNumberFormat="1" applyFont="1" applyFill="1" applyBorder="1" applyProtection="1">
      <protection locked="0"/>
    </xf>
    <xf numFmtId="164" fontId="9" fillId="0" borderId="26" xfId="1" applyNumberFormat="1" applyFont="1" applyFill="1" applyBorder="1" applyProtection="1">
      <protection locked="0"/>
    </xf>
    <xf numFmtId="38" fontId="11" fillId="0" borderId="30" xfId="1" applyNumberFormat="1" applyFont="1" applyFill="1" applyBorder="1" applyProtection="1"/>
    <xf numFmtId="6" fontId="11" fillId="0" borderId="30" xfId="5" applyNumberFormat="1" applyFont="1" applyFill="1" applyBorder="1" applyProtection="1"/>
    <xf numFmtId="0" fontId="9" fillId="0" borderId="0" xfId="0" applyNumberFormat="1" applyFont="1" applyFill="1" applyProtection="1">
      <protection locked="0"/>
    </xf>
    <xf numFmtId="38" fontId="9" fillId="0" borderId="0" xfId="0" applyNumberFormat="1" applyFont="1" applyFill="1" applyBorder="1" applyProtection="1"/>
    <xf numFmtId="9" fontId="9" fillId="0" borderId="23" xfId="2" applyFont="1" applyFill="1" applyBorder="1" applyProtection="1">
      <protection locked="0"/>
    </xf>
    <xf numFmtId="44" fontId="9" fillId="0" borderId="0" xfId="0" applyNumberFormat="1" applyFont="1" applyFill="1" applyBorder="1" applyProtection="1">
      <protection locked="0"/>
    </xf>
    <xf numFmtId="10" fontId="9" fillId="0" borderId="0" xfId="2" applyNumberFormat="1" applyFont="1" applyFill="1" applyBorder="1" applyProtection="1">
      <protection locked="0"/>
    </xf>
    <xf numFmtId="43" fontId="9" fillId="0" borderId="24" xfId="0" applyNumberFormat="1" applyFont="1" applyFill="1" applyBorder="1" applyProtection="1">
      <protection locked="0"/>
    </xf>
    <xf numFmtId="167" fontId="9" fillId="0" borderId="0" xfId="2" applyNumberFormat="1" applyFont="1" applyFill="1" applyBorder="1" applyProtection="1">
      <protection locked="0"/>
    </xf>
    <xf numFmtId="44" fontId="9" fillId="0" borderId="0" xfId="5" applyFont="1" applyFill="1" applyBorder="1" applyProtection="1">
      <protection locked="0"/>
    </xf>
    <xf numFmtId="164" fontId="9" fillId="0" borderId="24" xfId="1" applyNumberFormat="1" applyFont="1" applyFill="1" applyBorder="1" applyProtection="1">
      <protection locked="0"/>
    </xf>
    <xf numFmtId="165" fontId="9" fillId="0" borderId="0" xfId="0" applyNumberFormat="1" applyFont="1" applyFill="1" applyBorder="1" applyProtection="1">
      <protection locked="0"/>
    </xf>
    <xf numFmtId="38" fontId="9" fillId="0" borderId="3" xfId="1" applyNumberFormat="1" applyFont="1" applyFill="1" applyBorder="1" applyProtection="1"/>
    <xf numFmtId="6" fontId="9" fillId="0" borderId="28" xfId="5" applyNumberFormat="1" applyFont="1" applyFill="1" applyBorder="1" applyProtection="1"/>
    <xf numFmtId="38" fontId="9" fillId="0" borderId="28" xfId="1" applyNumberFormat="1" applyFont="1" applyFill="1" applyBorder="1" applyProtection="1"/>
    <xf numFmtId="166" fontId="9" fillId="0" borderId="28" xfId="5" applyNumberFormat="1" applyFont="1" applyFill="1" applyBorder="1" applyProtection="1"/>
    <xf numFmtId="40" fontId="9" fillId="0" borderId="0" xfId="0" applyNumberFormat="1" applyFont="1" applyFill="1" applyBorder="1" applyProtection="1"/>
    <xf numFmtId="44" fontId="9" fillId="0" borderId="1" xfId="5" applyFont="1" applyFill="1" applyBorder="1" applyAlignment="1" applyProtection="1">
      <alignment horizontal="center"/>
      <protection locked="0"/>
    </xf>
    <xf numFmtId="164" fontId="9" fillId="0" borderId="1" xfId="1" applyNumberFormat="1" applyFont="1" applyFill="1" applyBorder="1" applyProtection="1">
      <protection locked="0"/>
    </xf>
    <xf numFmtId="167" fontId="9" fillId="0" borderId="1" xfId="2" applyNumberFormat="1" applyFont="1" applyFill="1" applyBorder="1" applyAlignment="1" applyProtection="1">
      <alignment horizontal="center"/>
    </xf>
    <xf numFmtId="164" fontId="9" fillId="0" borderId="10" xfId="1" applyNumberFormat="1" applyFont="1" applyFill="1" applyBorder="1" applyProtection="1"/>
    <xf numFmtId="164" fontId="9" fillId="0" borderId="11" xfId="1" applyNumberFormat="1" applyFont="1" applyFill="1" applyBorder="1" applyProtection="1"/>
    <xf numFmtId="167" fontId="9" fillId="0" borderId="11" xfId="2" applyNumberFormat="1" applyFont="1" applyFill="1" applyBorder="1"/>
    <xf numFmtId="166" fontId="9" fillId="0" borderId="1" xfId="5" applyNumberFormat="1" applyFont="1" applyFill="1" applyBorder="1" applyProtection="1">
      <protection locked="0"/>
    </xf>
    <xf numFmtId="44" fontId="9" fillId="0" borderId="0" xfId="5" quotePrefix="1" applyFont="1" applyFill="1" applyProtection="1">
      <protection locked="0"/>
    </xf>
    <xf numFmtId="44" fontId="9" fillId="0" borderId="11" xfId="5" applyFont="1" applyFill="1" applyBorder="1" applyProtection="1">
      <protection locked="0"/>
    </xf>
    <xf numFmtId="44" fontId="9" fillId="0" borderId="1" xfId="5" applyFont="1" applyFill="1" applyBorder="1" applyProtection="1">
      <protection locked="0"/>
    </xf>
    <xf numFmtId="44" fontId="9" fillId="0" borderId="11" xfId="5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Protection="1">
      <protection locked="0"/>
    </xf>
    <xf numFmtId="0" fontId="15" fillId="0" borderId="0" xfId="0" applyFont="1"/>
    <xf numFmtId="44" fontId="8" fillId="6" borderId="1" xfId="5" applyFont="1" applyFill="1" applyBorder="1" applyAlignment="1" applyProtection="1">
      <alignment horizontal="center" vertical="center" wrapText="1"/>
      <protection locked="0"/>
    </xf>
    <xf numFmtId="164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44" fontId="11" fillId="5" borderId="1" xfId="5" applyFont="1" applyFill="1" applyBorder="1" applyProtection="1"/>
    <xf numFmtId="164" fontId="11" fillId="5" borderId="1" xfId="1" applyNumberFormat="1" applyFont="1" applyFill="1" applyBorder="1" applyProtection="1"/>
    <xf numFmtId="166" fontId="11" fillId="5" borderId="1" xfId="5" applyNumberFormat="1" applyFont="1" applyFill="1" applyBorder="1" applyProtection="1"/>
    <xf numFmtId="167" fontId="11" fillId="5" borderId="1" xfId="2" applyNumberFormat="1" applyFont="1" applyFill="1" applyBorder="1" applyAlignment="1" applyProtection="1">
      <alignment horizontal="center"/>
    </xf>
    <xf numFmtId="40" fontId="11" fillId="5" borderId="1" xfId="5" applyNumberFormat="1" applyFont="1" applyFill="1" applyBorder="1" applyProtection="1"/>
    <xf numFmtId="6" fontId="11" fillId="5" borderId="1" xfId="5" applyNumberFormat="1" applyFont="1" applyFill="1" applyBorder="1" applyProtection="1"/>
    <xf numFmtId="38" fontId="11" fillId="5" borderId="1" xfId="1" applyNumberFormat="1" applyFont="1" applyFill="1" applyBorder="1" applyProtection="1"/>
    <xf numFmtId="0" fontId="9" fillId="0" borderId="1" xfId="0" applyFont="1" applyBorder="1"/>
    <xf numFmtId="167" fontId="9" fillId="0" borderId="1" xfId="2" applyNumberFormat="1" applyFont="1" applyBorder="1" applyProtection="1"/>
    <xf numFmtId="44" fontId="9" fillId="0" borderId="1" xfId="5" applyFont="1" applyBorder="1" applyProtection="1"/>
    <xf numFmtId="44" fontId="9" fillId="0" borderId="1" xfId="5" applyFont="1" applyBorder="1"/>
    <xf numFmtId="165" fontId="9" fillId="0" borderId="1" xfId="2" applyNumberFormat="1" applyFont="1" applyBorder="1" applyAlignment="1" applyProtection="1">
      <alignment horizontal="center"/>
    </xf>
    <xf numFmtId="164" fontId="9" fillId="0" borderId="1" xfId="1" applyNumberFormat="1" applyFont="1" applyBorder="1"/>
    <xf numFmtId="38" fontId="9" fillId="0" borderId="1" xfId="1" applyNumberFormat="1" applyFont="1" applyBorder="1" applyProtection="1"/>
    <xf numFmtId="6" fontId="9" fillId="0" borderId="1" xfId="5" applyNumberFormat="1" applyFont="1" applyBorder="1" applyProtection="1"/>
    <xf numFmtId="0" fontId="9" fillId="0" borderId="1" xfId="0" applyFont="1" applyFill="1" applyBorder="1"/>
    <xf numFmtId="44" fontId="9" fillId="0" borderId="1" xfId="5" applyFont="1" applyFill="1" applyBorder="1" applyProtection="1"/>
    <xf numFmtId="165" fontId="9" fillId="0" borderId="1" xfId="2" applyNumberFormat="1" applyFont="1" applyFill="1" applyBorder="1" applyAlignment="1" applyProtection="1">
      <alignment horizontal="center"/>
    </xf>
    <xf numFmtId="164" fontId="9" fillId="0" borderId="1" xfId="1" applyNumberFormat="1" applyFont="1" applyFill="1" applyBorder="1"/>
    <xf numFmtId="38" fontId="9" fillId="0" borderId="1" xfId="1" applyNumberFormat="1" applyFont="1" applyFill="1" applyBorder="1" applyProtection="1"/>
    <xf numFmtId="6" fontId="9" fillId="0" borderId="1" xfId="5" applyNumberFormat="1" applyFont="1" applyFill="1" applyBorder="1" applyProtection="1"/>
    <xf numFmtId="44" fontId="9" fillId="0" borderId="1" xfId="5" applyNumberFormat="1" applyFont="1" applyBorder="1" applyProtection="1"/>
    <xf numFmtId="38" fontId="11" fillId="5" borderId="10" xfId="0" applyNumberFormat="1" applyFont="1" applyFill="1" applyBorder="1" applyProtection="1"/>
    <xf numFmtId="38" fontId="9" fillId="0" borderId="10" xfId="0" applyNumberFormat="1" applyFont="1" applyBorder="1" applyProtection="1"/>
    <xf numFmtId="1" fontId="9" fillId="0" borderId="11" xfId="0" applyNumberFormat="1" applyFont="1" applyFill="1" applyBorder="1" applyProtection="1">
      <protection locked="0"/>
    </xf>
    <xf numFmtId="38" fontId="9" fillId="0" borderId="10" xfId="0" applyNumberFormat="1" applyFont="1" applyFill="1" applyBorder="1" applyProtection="1"/>
    <xf numFmtId="40" fontId="9" fillId="0" borderId="10" xfId="0" applyNumberFormat="1" applyFont="1" applyBorder="1" applyProtection="1"/>
    <xf numFmtId="40" fontId="9" fillId="0" borderId="10" xfId="0" applyNumberFormat="1" applyFont="1" applyFill="1" applyBorder="1" applyProtection="1"/>
    <xf numFmtId="0" fontId="9" fillId="0" borderId="8" xfId="0" applyFont="1" applyBorder="1"/>
    <xf numFmtId="167" fontId="9" fillId="0" borderId="8" xfId="2" applyNumberFormat="1" applyFont="1" applyFill="1" applyBorder="1" applyAlignment="1" applyProtection="1">
      <alignment horizontal="center"/>
    </xf>
    <xf numFmtId="167" fontId="9" fillId="0" borderId="8" xfId="2" applyNumberFormat="1" applyFont="1" applyBorder="1" applyProtection="1"/>
    <xf numFmtId="44" fontId="9" fillId="0" borderId="8" xfId="5" applyFont="1" applyBorder="1" applyProtection="1"/>
    <xf numFmtId="44" fontId="9" fillId="0" borderId="8" xfId="5" applyFont="1" applyBorder="1"/>
    <xf numFmtId="165" fontId="9" fillId="0" borderId="8" xfId="2" applyNumberFormat="1" applyFont="1" applyBorder="1" applyAlignment="1" applyProtection="1">
      <alignment horizontal="center"/>
    </xf>
    <xf numFmtId="164" fontId="9" fillId="0" borderId="8" xfId="1" applyNumberFormat="1" applyFont="1" applyBorder="1"/>
    <xf numFmtId="38" fontId="9" fillId="0" borderId="8" xfId="1" applyNumberFormat="1" applyFont="1" applyBorder="1" applyProtection="1"/>
    <xf numFmtId="6" fontId="9" fillId="0" borderId="8" xfId="5" applyNumberFormat="1" applyFont="1" applyBorder="1" applyProtection="1"/>
    <xf numFmtId="40" fontId="9" fillId="0" borderId="31" xfId="0" applyNumberFormat="1" applyFont="1" applyBorder="1" applyProtection="1"/>
    <xf numFmtId="1" fontId="11" fillId="5" borderId="10" xfId="0" applyNumberFormat="1" applyFont="1" applyFill="1" applyBorder="1" applyAlignment="1" applyProtection="1">
      <alignment horizontal="center"/>
      <protection locked="0"/>
    </xf>
    <xf numFmtId="0" fontId="9" fillId="0" borderId="10" xfId="0" applyFont="1" applyFill="1" applyBorder="1" applyProtection="1">
      <protection locked="0"/>
    </xf>
    <xf numFmtId="44" fontId="11" fillId="5" borderId="11" xfId="5" applyFont="1" applyFill="1" applyBorder="1" applyProtection="1"/>
    <xf numFmtId="164" fontId="11" fillId="5" borderId="10" xfId="1" applyNumberFormat="1" applyFont="1" applyFill="1" applyBorder="1" applyProtection="1"/>
    <xf numFmtId="44" fontId="11" fillId="5" borderId="10" xfId="5" applyFont="1" applyFill="1" applyBorder="1" applyProtection="1"/>
    <xf numFmtId="44" fontId="9" fillId="0" borderId="10" xfId="5" applyFont="1" applyBorder="1" applyAlignment="1" applyProtection="1">
      <alignment horizontal="center"/>
      <protection locked="0"/>
    </xf>
    <xf numFmtId="44" fontId="9" fillId="0" borderId="10" xfId="5" applyFont="1" applyFill="1" applyBorder="1" applyAlignment="1" applyProtection="1">
      <alignment horizontal="center"/>
      <protection locked="0"/>
    </xf>
    <xf numFmtId="44" fontId="9" fillId="0" borderId="31" xfId="5" applyFont="1" applyBorder="1" applyAlignment="1" applyProtection="1">
      <alignment horizontal="center"/>
      <protection locked="0"/>
    </xf>
    <xf numFmtId="40" fontId="11" fillId="5" borderId="11" xfId="5" applyNumberFormat="1" applyFont="1" applyFill="1" applyBorder="1" applyProtection="1"/>
    <xf numFmtId="167" fontId="11" fillId="5" borderId="11" xfId="2" applyNumberFormat="1" applyFont="1" applyFill="1" applyBorder="1" applyProtection="1"/>
    <xf numFmtId="1" fontId="13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3" fillId="8" borderId="3" xfId="0" applyFont="1" applyFill="1" applyBorder="1" applyAlignment="1" applyProtection="1">
      <alignment horizontal="center" vertical="center" wrapText="1"/>
      <protection locked="0"/>
    </xf>
    <xf numFmtId="44" fontId="8" fillId="7" borderId="3" xfId="5" applyFont="1" applyFill="1" applyBorder="1" applyAlignment="1" applyProtection="1">
      <alignment horizontal="center" vertical="center" wrapText="1"/>
      <protection locked="0"/>
    </xf>
    <xf numFmtId="168" fontId="8" fillId="2" borderId="3" xfId="1" applyNumberFormat="1" applyFont="1" applyFill="1" applyBorder="1" applyAlignment="1" applyProtection="1">
      <alignment horizontal="center" vertical="center" wrapText="1"/>
      <protection locked="0"/>
    </xf>
    <xf numFmtId="44" fontId="8" fillId="9" borderId="17" xfId="5" applyFont="1" applyFill="1" applyBorder="1" applyAlignment="1">
      <alignment horizontal="center" vertical="center" wrapText="1"/>
    </xf>
    <xf numFmtId="44" fontId="8" fillId="8" borderId="16" xfId="5" applyFont="1" applyFill="1" applyBorder="1" applyAlignment="1" applyProtection="1">
      <alignment horizontal="center" vertical="center" wrapText="1"/>
      <protection locked="0"/>
    </xf>
    <xf numFmtId="44" fontId="8" fillId="8" borderId="3" xfId="5" applyFont="1" applyFill="1" applyBorder="1" applyAlignment="1" applyProtection="1">
      <alignment horizontal="center" vertical="center" wrapText="1"/>
      <protection locked="0"/>
    </xf>
    <xf numFmtId="164" fontId="8" fillId="7" borderId="3" xfId="1" applyNumberFormat="1" applyFont="1" applyFill="1" applyBorder="1" applyAlignment="1" applyProtection="1">
      <alignment horizontal="center" vertical="center" wrapText="1"/>
      <protection locked="0"/>
    </xf>
    <xf numFmtId="166" fontId="8" fillId="7" borderId="3" xfId="5" applyNumberFormat="1" applyFont="1" applyFill="1" applyBorder="1" applyAlignment="1" applyProtection="1">
      <alignment horizontal="center" vertical="center" wrapText="1"/>
      <protection locked="0"/>
    </xf>
    <xf numFmtId="164" fontId="8" fillId="2" borderId="17" xfId="1" applyNumberFormat="1" applyFont="1" applyFill="1" applyBorder="1" applyAlignment="1" applyProtection="1">
      <alignment horizontal="center" vertical="center" wrapText="1"/>
      <protection locked="0"/>
    </xf>
    <xf numFmtId="44" fontId="8" fillId="6" borderId="17" xfId="5" applyFont="1" applyFill="1" applyBorder="1" applyAlignment="1" applyProtection="1">
      <alignment horizontal="center" vertical="center" wrapText="1"/>
      <protection locked="0"/>
    </xf>
    <xf numFmtId="164" fontId="8" fillId="9" borderId="16" xfId="1" applyNumberFormat="1" applyFont="1" applyFill="1" applyBorder="1" applyAlignment="1" applyProtection="1">
      <alignment horizontal="center" vertical="center" wrapText="1"/>
      <protection locked="0"/>
    </xf>
    <xf numFmtId="164" fontId="8" fillId="9" borderId="3" xfId="1" applyNumberFormat="1" applyFont="1" applyFill="1" applyBorder="1" applyAlignment="1" applyProtection="1">
      <alignment horizontal="center" vertical="center" wrapText="1"/>
      <protection locked="0"/>
    </xf>
    <xf numFmtId="44" fontId="8" fillId="9" borderId="3" xfId="5" applyFont="1" applyFill="1" applyBorder="1" applyAlignment="1" applyProtection="1">
      <alignment horizontal="center" vertical="center" wrapText="1"/>
      <protection locked="0"/>
    </xf>
    <xf numFmtId="44" fontId="8" fillId="9" borderId="28" xfId="5" applyFont="1" applyFill="1" applyBorder="1" applyAlignment="1" applyProtection="1">
      <alignment horizontal="center" vertical="center" wrapText="1"/>
      <protection locked="0"/>
    </xf>
    <xf numFmtId="167" fontId="11" fillId="5" borderId="2" xfId="2" applyNumberFormat="1" applyFont="1" applyFill="1" applyBorder="1" applyProtection="1"/>
    <xf numFmtId="44" fontId="9" fillId="0" borderId="2" xfId="5" applyFont="1" applyBorder="1"/>
    <xf numFmtId="44" fontId="9" fillId="0" borderId="32" xfId="5" applyFont="1" applyBorder="1"/>
    <xf numFmtId="44" fontId="11" fillId="5" borderId="43" xfId="5" applyFont="1" applyFill="1" applyBorder="1" applyProtection="1"/>
    <xf numFmtId="44" fontId="9" fillId="0" borderId="43" xfId="5" applyFont="1" applyBorder="1" applyAlignment="1" applyProtection="1">
      <alignment horizontal="center" vertical="center" wrapText="1"/>
      <protection locked="0"/>
    </xf>
    <xf numFmtId="44" fontId="9" fillId="0" borderId="43" xfId="5" applyFont="1" applyFill="1" applyBorder="1" applyAlignment="1" applyProtection="1">
      <alignment horizontal="center" vertical="center" wrapText="1"/>
      <protection locked="0"/>
    </xf>
    <xf numFmtId="44" fontId="9" fillId="0" borderId="44" xfId="5" applyFont="1" applyBorder="1" applyAlignment="1" applyProtection="1">
      <alignment horizontal="center" vertical="center" wrapText="1"/>
      <protection locked="0"/>
    </xf>
    <xf numFmtId="164" fontId="8" fillId="2" borderId="16" xfId="1" applyNumberFormat="1" applyFont="1" applyFill="1" applyBorder="1" applyAlignment="1" applyProtection="1">
      <alignment horizontal="center" vertical="center" wrapText="1"/>
      <protection locked="0"/>
    </xf>
    <xf numFmtId="164" fontId="8" fillId="2" borderId="3" xfId="1" applyNumberFormat="1" applyFont="1" applyFill="1" applyBorder="1" applyAlignment="1" applyProtection="1">
      <alignment horizontal="center" vertical="center" wrapText="1"/>
      <protection locked="0"/>
    </xf>
    <xf numFmtId="166" fontId="8" fillId="2" borderId="3" xfId="5" applyNumberFormat="1" applyFont="1" applyFill="1" applyBorder="1" applyAlignment="1" applyProtection="1">
      <alignment horizontal="center" vertical="center" wrapText="1"/>
      <protection locked="0"/>
    </xf>
    <xf numFmtId="166" fontId="8" fillId="2" borderId="17" xfId="5" applyNumberFormat="1" applyFont="1" applyFill="1" applyBorder="1" applyAlignment="1" applyProtection="1">
      <alignment horizontal="center" vertical="center" wrapText="1"/>
      <protection locked="0"/>
    </xf>
    <xf numFmtId="168" fontId="0" fillId="4" borderId="28" xfId="1" applyNumberFormat="1" applyFont="1" applyFill="1" applyBorder="1" applyAlignment="1">
      <alignment horizontal="center" vertical="center" wrapText="1"/>
    </xf>
    <xf numFmtId="1" fontId="13" fillId="8" borderId="46" xfId="0" applyNumberFormat="1" applyFont="1" applyFill="1" applyBorder="1" applyAlignment="1" applyProtection="1">
      <alignment horizontal="center" vertical="center" wrapText="1"/>
      <protection locked="0"/>
    </xf>
    <xf numFmtId="169" fontId="9" fillId="0" borderId="7" xfId="0" applyNumberFormat="1" applyFont="1" applyBorder="1" applyProtection="1">
      <protection locked="0"/>
    </xf>
    <xf numFmtId="169" fontId="9" fillId="0" borderId="7" xfId="0" applyNumberFormat="1" applyFont="1" applyFill="1" applyBorder="1" applyProtection="1">
      <protection locked="0"/>
    </xf>
    <xf numFmtId="169" fontId="9" fillId="0" borderId="47" xfId="0" applyNumberFormat="1" applyFont="1" applyBorder="1" applyProtection="1">
      <protection locked="0"/>
    </xf>
    <xf numFmtId="0" fontId="0" fillId="4" borderId="1" xfId="0" applyFill="1" applyBorder="1" applyAlignment="1" applyProtection="1">
      <protection locked="0"/>
    </xf>
    <xf numFmtId="5" fontId="0" fillId="4" borderId="3" xfId="5" applyNumberFormat="1" applyFont="1" applyFill="1" applyBorder="1" applyAlignment="1" applyProtection="1">
      <alignment horizontal="center" vertical="center" wrapText="1"/>
      <protection locked="0"/>
    </xf>
    <xf numFmtId="5" fontId="0" fillId="4" borderId="6" xfId="5" applyNumberFormat="1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top" wrapText="1"/>
      <protection locked="0"/>
    </xf>
    <xf numFmtId="0" fontId="0" fillId="4" borderId="0" xfId="0" applyFill="1" applyBorder="1" applyProtection="1">
      <protection locked="0"/>
    </xf>
    <xf numFmtId="0" fontId="4" fillId="4" borderId="0" xfId="0" applyFont="1" applyFill="1" applyBorder="1" applyAlignment="1" applyProtection="1">
      <alignment horizontal="right" vertical="top" wrapText="1"/>
      <protection locked="0"/>
    </xf>
    <xf numFmtId="0" fontId="0" fillId="4" borderId="8" xfId="0" applyFill="1" applyBorder="1" applyAlignment="1" applyProtection="1">
      <alignment horizontal="center" vertical="top" wrapText="1"/>
      <protection locked="0"/>
    </xf>
    <xf numFmtId="0" fontId="0" fillId="4" borderId="36" xfId="0" applyFill="1" applyBorder="1" applyAlignment="1" applyProtection="1">
      <alignment horizontal="center" vertical="top"/>
      <protection locked="0"/>
    </xf>
    <xf numFmtId="0" fontId="0" fillId="4" borderId="37" xfId="0" applyFill="1" applyBorder="1" applyAlignment="1" applyProtection="1">
      <alignment horizontal="center" vertical="top"/>
      <protection locked="0"/>
    </xf>
    <xf numFmtId="0" fontId="0" fillId="4" borderId="41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 applyProtection="1">
      <alignment horizontal="center" vertical="top"/>
      <protection locked="0"/>
    </xf>
    <xf numFmtId="0" fontId="0" fillId="4" borderId="24" xfId="0" applyFill="1" applyBorder="1" applyAlignment="1" applyProtection="1">
      <alignment horizontal="center" vertical="top"/>
      <protection locked="0"/>
    </xf>
    <xf numFmtId="0" fontId="0" fillId="4" borderId="30" xfId="0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horizontal="center" vertical="top"/>
      <protection locked="0"/>
    </xf>
    <xf numFmtId="0" fontId="0" fillId="4" borderId="26" xfId="0" applyFill="1" applyBorder="1" applyAlignment="1" applyProtection="1">
      <alignment horizontal="center" vertical="top"/>
      <protection locked="0"/>
    </xf>
    <xf numFmtId="14" fontId="0" fillId="4" borderId="1" xfId="0" applyNumberFormat="1" applyFill="1" applyBorder="1" applyAlignment="1" applyProtection="1">
      <alignment horizontal="center" vertical="top" wrapText="1"/>
      <protection locked="0"/>
    </xf>
    <xf numFmtId="14" fontId="0" fillId="4" borderId="10" xfId="0" applyNumberForma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38" xfId="0" applyFill="1" applyBorder="1" applyAlignment="1">
      <alignment horizontal="left" wrapText="1"/>
    </xf>
    <xf numFmtId="0" fontId="0" fillId="4" borderId="7" xfId="0" applyFill="1" applyBorder="1" applyAlignment="1">
      <alignment horizontal="left"/>
    </xf>
    <xf numFmtId="0" fontId="4" fillId="4" borderId="23" xfId="0" applyFont="1" applyFill="1" applyBorder="1" applyAlignment="1">
      <alignment horizontal="right" vertical="top" wrapText="1"/>
    </xf>
    <xf numFmtId="0" fontId="4" fillId="4" borderId="0" xfId="0" applyFont="1" applyFill="1" applyBorder="1" applyAlignment="1">
      <alignment horizontal="right" vertical="top" wrapText="1"/>
    </xf>
    <xf numFmtId="0" fontId="0" fillId="4" borderId="38" xfId="0" applyFill="1" applyBorder="1" applyAlignment="1">
      <alignment horizontal="left"/>
    </xf>
    <xf numFmtId="0" fontId="0" fillId="4" borderId="7" xfId="0" applyFill="1" applyBorder="1" applyAlignment="1">
      <alignment horizontal="left" wrapText="1"/>
    </xf>
    <xf numFmtId="5" fontId="0" fillId="4" borderId="2" xfId="5" applyNumberFormat="1" applyFont="1" applyFill="1" applyBorder="1" applyAlignment="1">
      <alignment horizontal="center" vertical="center" wrapText="1"/>
    </xf>
    <xf numFmtId="5" fontId="0" fillId="4" borderId="35" xfId="5" applyNumberFormat="1" applyFont="1" applyFill="1" applyBorder="1" applyAlignment="1">
      <alignment horizontal="center" vertical="center" wrapText="1"/>
    </xf>
    <xf numFmtId="5" fontId="0" fillId="4" borderId="34" xfId="5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 applyProtection="1">
      <alignment horizontal="center" vertical="top" wrapText="1"/>
      <protection locked="0"/>
    </xf>
    <xf numFmtId="0" fontId="0" fillId="4" borderId="40" xfId="0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 vertical="top" wrapText="1"/>
      <protection locked="0"/>
    </xf>
    <xf numFmtId="0" fontId="0" fillId="4" borderId="10" xfId="0" applyFill="1" applyBorder="1" applyAlignment="1" applyProtection="1">
      <alignment horizontal="center" vertical="top" wrapText="1"/>
      <protection locked="0"/>
    </xf>
    <xf numFmtId="165" fontId="8" fillId="9" borderId="21" xfId="0" applyNumberFormat="1" applyFont="1" applyFill="1" applyBorder="1" applyAlignment="1" applyProtection="1">
      <alignment horizontal="center" vertical="center"/>
      <protection locked="0"/>
    </xf>
    <xf numFmtId="165" fontId="8" fillId="9" borderId="20" xfId="0" applyNumberFormat="1" applyFont="1" applyFill="1" applyBorder="1" applyAlignment="1" applyProtection="1">
      <alignment horizontal="center" vertical="center"/>
      <protection locked="0"/>
    </xf>
    <xf numFmtId="165" fontId="8" fillId="9" borderId="22" xfId="0" applyNumberFormat="1" applyFont="1" applyFill="1" applyBorder="1" applyAlignment="1" applyProtection="1">
      <alignment horizontal="center" vertical="center"/>
      <protection locked="0"/>
    </xf>
    <xf numFmtId="9" fontId="8" fillId="0" borderId="21" xfId="2" applyFont="1" applyFill="1" applyBorder="1" applyAlignment="1" applyProtection="1">
      <alignment horizontal="center"/>
      <protection locked="0"/>
    </xf>
    <xf numFmtId="9" fontId="8" fillId="0" borderId="20" xfId="2" applyFont="1" applyFill="1" applyBorder="1" applyAlignment="1" applyProtection="1">
      <alignment horizontal="center"/>
      <protection locked="0"/>
    </xf>
    <xf numFmtId="9" fontId="8" fillId="0" borderId="22" xfId="2" applyFont="1" applyFill="1" applyBorder="1" applyAlignment="1" applyProtection="1">
      <alignment horizontal="center"/>
      <protection locked="0"/>
    </xf>
    <xf numFmtId="1" fontId="11" fillId="5" borderId="11" xfId="0" applyNumberFormat="1" applyFont="1" applyFill="1" applyBorder="1" applyAlignment="1" applyProtection="1">
      <alignment horizontal="center"/>
      <protection locked="0"/>
    </xf>
    <xf numFmtId="1" fontId="11" fillId="5" borderId="7" xfId="0" applyNumberFormat="1" applyFont="1" applyFill="1" applyBorder="1" applyAlignment="1" applyProtection="1">
      <alignment horizontal="center"/>
      <protection locked="0"/>
    </xf>
    <xf numFmtId="1" fontId="11" fillId="5" borderId="1" xfId="0" applyNumberFormat="1" applyFont="1" applyFill="1" applyBorder="1" applyAlignment="1" applyProtection="1">
      <alignment horizontal="center"/>
      <protection locked="0"/>
    </xf>
    <xf numFmtId="165" fontId="8" fillId="9" borderId="19" xfId="0" applyNumberFormat="1" applyFont="1" applyFill="1" applyBorder="1" applyAlignment="1" applyProtection="1">
      <alignment horizontal="center" vertical="center"/>
      <protection locked="0"/>
    </xf>
    <xf numFmtId="165" fontId="8" fillId="9" borderId="27" xfId="0" applyNumberFormat="1" applyFont="1" applyFill="1" applyBorder="1" applyAlignment="1" applyProtection="1">
      <alignment horizontal="center" vertical="center"/>
      <protection locked="0"/>
    </xf>
    <xf numFmtId="1" fontId="13" fillId="3" borderId="18" xfId="0" applyNumberFormat="1" applyFont="1" applyFill="1" applyBorder="1" applyAlignment="1" applyProtection="1">
      <alignment horizontal="center"/>
      <protection locked="0"/>
    </xf>
    <xf numFmtId="1" fontId="13" fillId="3" borderId="45" xfId="0" applyNumberFormat="1" applyFont="1" applyFill="1" applyBorder="1" applyAlignment="1" applyProtection="1">
      <alignment horizontal="center"/>
      <protection locked="0"/>
    </xf>
    <xf numFmtId="1" fontId="13" fillId="3" borderId="19" xfId="0" applyNumberFormat="1" applyFont="1" applyFill="1" applyBorder="1" applyAlignment="1" applyProtection="1">
      <alignment horizontal="center"/>
      <protection locked="0"/>
    </xf>
    <xf numFmtId="1" fontId="13" fillId="3" borderId="29" xfId="0" applyNumberFormat="1" applyFont="1" applyFill="1" applyBorder="1" applyAlignment="1" applyProtection="1">
      <alignment horizontal="center"/>
      <protection locked="0"/>
    </xf>
    <xf numFmtId="165" fontId="8" fillId="3" borderId="18" xfId="0" applyNumberFormat="1" applyFont="1" applyFill="1" applyBorder="1" applyAlignment="1" applyProtection="1">
      <alignment horizontal="center" vertical="center"/>
      <protection locked="0"/>
    </xf>
    <xf numFmtId="165" fontId="8" fillId="3" borderId="19" xfId="0" applyNumberFormat="1" applyFont="1" applyFill="1" applyBorder="1" applyAlignment="1" applyProtection="1">
      <alignment horizontal="center" vertical="center"/>
      <protection locked="0"/>
    </xf>
    <xf numFmtId="165" fontId="8" fillId="3" borderId="29" xfId="0" applyNumberFormat="1" applyFont="1" applyFill="1" applyBorder="1" applyAlignment="1" applyProtection="1">
      <alignment horizontal="center" vertical="center"/>
      <protection locked="0"/>
    </xf>
    <xf numFmtId="165" fontId="8" fillId="9" borderId="18" xfId="0" applyNumberFormat="1" applyFont="1" applyFill="1" applyBorder="1" applyAlignment="1" applyProtection="1">
      <alignment horizontal="center" vertical="center"/>
      <protection locked="0"/>
    </xf>
    <xf numFmtId="0" fontId="8" fillId="0" borderId="21" xfId="0" applyFont="1" applyFill="1" applyBorder="1" applyAlignment="1" applyProtection="1">
      <alignment horizontal="center"/>
      <protection locked="0"/>
    </xf>
    <xf numFmtId="0" fontId="8" fillId="0" borderId="20" xfId="0" applyFont="1" applyFill="1" applyBorder="1" applyAlignment="1" applyProtection="1">
      <alignment horizontal="center"/>
      <protection locked="0"/>
    </xf>
    <xf numFmtId="0" fontId="8" fillId="0" borderId="22" xfId="0" applyFont="1" applyFill="1" applyBorder="1" applyAlignment="1" applyProtection="1">
      <alignment horizontal="center"/>
      <protection locked="0"/>
    </xf>
    <xf numFmtId="44" fontId="8" fillId="6" borderId="42" xfId="5" applyFont="1" applyFill="1" applyBorder="1" applyAlignment="1" applyProtection="1">
      <alignment horizontal="center" vertical="center" wrapText="1"/>
      <protection locked="0"/>
    </xf>
    <xf numFmtId="44" fontId="8" fillId="6" borderId="43" xfId="5" applyFont="1" applyFill="1" applyBorder="1" applyAlignment="1" applyProtection="1">
      <alignment horizontal="center" vertical="center" wrapText="1"/>
      <protection locked="0"/>
    </xf>
    <xf numFmtId="0" fontId="2" fillId="4" borderId="0" xfId="6" applyFont="1" applyFill="1" applyBorder="1" applyAlignment="1">
      <alignment horizontal="right" wrapText="1"/>
    </xf>
    <xf numFmtId="0" fontId="12" fillId="8" borderId="1" xfId="6" applyFont="1" applyFill="1" applyBorder="1" applyAlignment="1">
      <alignment horizontal="center" wrapText="1"/>
    </xf>
    <xf numFmtId="0" fontId="12" fillId="6" borderId="21" xfId="6" applyFont="1" applyFill="1" applyBorder="1" applyAlignment="1">
      <alignment horizontal="center" vertical="center" wrapText="1"/>
    </xf>
    <xf numFmtId="0" fontId="12" fillId="6" borderId="20" xfId="6" applyFont="1" applyFill="1" applyBorder="1" applyAlignment="1">
      <alignment horizontal="center" vertical="center" wrapText="1"/>
    </xf>
    <xf numFmtId="0" fontId="12" fillId="6" borderId="22" xfId="6" applyFont="1" applyFill="1" applyBorder="1" applyAlignment="1">
      <alignment horizontal="center" vertical="center" wrapText="1"/>
    </xf>
  </cellXfs>
  <cellStyles count="7">
    <cellStyle name="Comma" xfId="1" builtinId="3"/>
    <cellStyle name="Currency" xfId="5" builtinId="4"/>
    <cellStyle name="Normal" xfId="0" builtinId="0"/>
    <cellStyle name="Normal 2" xfId="6" xr:uid="{A1784E3F-30C0-47A2-ADD3-69083B2967AB}"/>
    <cellStyle name="Normal 2 2" xfId="3" xr:uid="{00000000-0005-0000-0000-000002000000}"/>
    <cellStyle name="Normal 5" xfId="4" xr:uid="{00000000-0005-0000-0000-000003000000}"/>
    <cellStyle name="Percent" xfId="2" builtinId="5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FFFF99"/>
      <color rgb="FFF7D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5"/>
  <sheetViews>
    <sheetView topLeftCell="A13" zoomScaleNormal="100" workbookViewId="0">
      <selection activeCell="D21" sqref="D21:E21"/>
    </sheetView>
  </sheetViews>
  <sheetFormatPr defaultColWidth="9.28515625" defaultRowHeight="15" x14ac:dyDescent="0.25"/>
  <cols>
    <col min="1" max="1" width="59" style="1" customWidth="1"/>
    <col min="2" max="2" width="27.7109375" style="1" customWidth="1"/>
    <col min="3" max="3" width="3" style="1" customWidth="1"/>
    <col min="4" max="6" width="37.42578125" style="1" customWidth="1"/>
    <col min="7" max="16384" width="9.28515625" style="1"/>
  </cols>
  <sheetData>
    <row r="1" spans="1:6" ht="24" thickBot="1" x14ac:dyDescent="0.4">
      <c r="A1" s="279" t="s">
        <v>16</v>
      </c>
      <c r="B1" s="280"/>
      <c r="C1" s="280"/>
      <c r="D1" s="280"/>
      <c r="E1" s="280"/>
      <c r="F1" s="281"/>
    </row>
    <row r="2" spans="1:6" ht="15" customHeight="1" x14ac:dyDescent="0.25">
      <c r="A2" s="282" t="s">
        <v>405</v>
      </c>
      <c r="B2" s="283"/>
      <c r="C2" s="283"/>
      <c r="D2" s="283"/>
      <c r="E2" s="283"/>
      <c r="F2" s="284"/>
    </row>
    <row r="3" spans="1:6" ht="15" customHeight="1" x14ac:dyDescent="0.25">
      <c r="A3" s="103"/>
      <c r="B3" s="3"/>
      <c r="C3" s="3"/>
      <c r="D3" s="3"/>
      <c r="E3" s="3"/>
      <c r="F3" s="104"/>
    </row>
    <row r="4" spans="1:6" ht="15" customHeight="1" x14ac:dyDescent="0.25">
      <c r="A4" s="289" t="s">
        <v>65</v>
      </c>
      <c r="B4" s="286"/>
      <c r="C4" s="3"/>
      <c r="D4" s="3"/>
      <c r="E4" s="3"/>
      <c r="F4" s="104"/>
    </row>
    <row r="5" spans="1:6" ht="60.75" customHeight="1" x14ac:dyDescent="0.25">
      <c r="A5" s="285" t="s">
        <v>418</v>
      </c>
      <c r="B5" s="286"/>
      <c r="C5" s="3"/>
      <c r="D5" s="105"/>
      <c r="E5" s="3"/>
      <c r="F5" s="104"/>
    </row>
    <row r="6" spans="1:6" ht="15" customHeight="1" x14ac:dyDescent="0.25">
      <c r="A6" s="289" t="s">
        <v>66</v>
      </c>
      <c r="B6" s="286"/>
      <c r="C6" s="3"/>
      <c r="D6" s="106"/>
      <c r="E6" s="3"/>
      <c r="F6" s="104"/>
    </row>
    <row r="7" spans="1:6" x14ac:dyDescent="0.25">
      <c r="A7" s="285" t="s">
        <v>67</v>
      </c>
      <c r="B7" s="290"/>
      <c r="C7" s="3"/>
      <c r="D7" s="107"/>
      <c r="E7" s="3"/>
      <c r="F7" s="104"/>
    </row>
    <row r="8" spans="1:6" x14ac:dyDescent="0.25">
      <c r="A8" s="285" t="s">
        <v>419</v>
      </c>
      <c r="B8" s="290"/>
      <c r="C8" s="3"/>
      <c r="D8" s="107"/>
      <c r="E8" s="3"/>
      <c r="F8" s="104"/>
    </row>
    <row r="9" spans="1:6" x14ac:dyDescent="0.25">
      <c r="A9" s="103"/>
      <c r="B9" s="3"/>
      <c r="C9" s="3"/>
      <c r="D9" s="3"/>
      <c r="E9" s="3"/>
      <c r="F9" s="104"/>
    </row>
    <row r="10" spans="1:6" x14ac:dyDescent="0.25">
      <c r="A10" s="103"/>
      <c r="B10" s="3"/>
      <c r="C10" s="3"/>
      <c r="D10" s="3"/>
      <c r="E10" s="3"/>
      <c r="F10" s="104"/>
    </row>
    <row r="11" spans="1:6" s="2" customFormat="1" ht="18.75" customHeight="1" x14ac:dyDescent="0.3">
      <c r="A11" s="108" t="s">
        <v>1</v>
      </c>
      <c r="B11" s="5" t="s">
        <v>5</v>
      </c>
      <c r="C11" s="109"/>
      <c r="D11" s="277" t="s">
        <v>15</v>
      </c>
      <c r="E11" s="277"/>
      <c r="F11" s="278"/>
    </row>
    <row r="12" spans="1:6" s="2" customFormat="1" ht="18.75" customHeight="1" x14ac:dyDescent="0.3">
      <c r="A12" s="110" t="s">
        <v>410</v>
      </c>
      <c r="B12" s="52" t="s">
        <v>0</v>
      </c>
      <c r="C12" s="111"/>
      <c r="D12" s="275"/>
      <c r="E12" s="275"/>
      <c r="F12" s="276"/>
    </row>
    <row r="13" spans="1:6" s="2" customFormat="1" ht="18.75" customHeight="1" x14ac:dyDescent="0.3">
      <c r="A13" s="110" t="s">
        <v>23</v>
      </c>
      <c r="B13" s="52" t="s">
        <v>0</v>
      </c>
      <c r="C13" s="111"/>
      <c r="D13" s="275"/>
      <c r="E13" s="275"/>
      <c r="F13" s="276"/>
    </row>
    <row r="14" spans="1:6" ht="34.5" customHeight="1" x14ac:dyDescent="0.25">
      <c r="A14" s="110" t="s">
        <v>416</v>
      </c>
      <c r="B14" s="52" t="s">
        <v>0</v>
      </c>
      <c r="C14" s="111"/>
      <c r="D14" s="275"/>
      <c r="E14" s="275"/>
      <c r="F14" s="276"/>
    </row>
    <row r="15" spans="1:6" ht="98.25" customHeight="1" x14ac:dyDescent="0.25">
      <c r="A15" s="110" t="s">
        <v>94</v>
      </c>
      <c r="B15" s="52" t="s">
        <v>0</v>
      </c>
      <c r="C15" s="111"/>
      <c r="D15" s="296"/>
      <c r="E15" s="296"/>
      <c r="F15" s="297"/>
    </row>
    <row r="16" spans="1:6" ht="34.5" customHeight="1" x14ac:dyDescent="0.25">
      <c r="A16" s="110" t="s">
        <v>21</v>
      </c>
      <c r="B16" s="52" t="s">
        <v>0</v>
      </c>
      <c r="C16" s="111"/>
      <c r="D16" s="296"/>
      <c r="E16" s="296"/>
      <c r="F16" s="297"/>
    </row>
    <row r="17" spans="1:6" ht="34.5" customHeight="1" x14ac:dyDescent="0.25">
      <c r="A17" s="110" t="s">
        <v>6</v>
      </c>
      <c r="B17" s="52" t="s">
        <v>0</v>
      </c>
      <c r="C17" s="111"/>
      <c r="D17" s="275"/>
      <c r="E17" s="275"/>
      <c r="F17" s="276"/>
    </row>
    <row r="18" spans="1:6" ht="34.5" customHeight="1" x14ac:dyDescent="0.25">
      <c r="A18" s="110" t="s">
        <v>9</v>
      </c>
      <c r="B18" s="52" t="s">
        <v>0</v>
      </c>
      <c r="C18" s="111"/>
      <c r="D18" s="296"/>
      <c r="E18" s="296"/>
      <c r="F18" s="297"/>
    </row>
    <row r="19" spans="1:6" ht="34.5" customHeight="1" x14ac:dyDescent="0.25">
      <c r="A19" s="110" t="s">
        <v>10</v>
      </c>
      <c r="B19" s="52" t="s">
        <v>0</v>
      </c>
      <c r="C19" s="111"/>
      <c r="D19" s="294"/>
      <c r="E19" s="294"/>
      <c r="F19" s="295"/>
    </row>
    <row r="20" spans="1:6" ht="34.5" customHeight="1" x14ac:dyDescent="0.25">
      <c r="A20" s="110" t="s">
        <v>8</v>
      </c>
      <c r="B20" s="52" t="s">
        <v>408</v>
      </c>
      <c r="C20" s="111"/>
      <c r="D20" s="291">
        <f>'Item Listing'!M9</f>
        <v>0</v>
      </c>
      <c r="E20" s="292"/>
      <c r="F20" s="293"/>
    </row>
    <row r="21" spans="1:6" ht="34.5" customHeight="1" x14ac:dyDescent="0.25">
      <c r="A21" s="110" t="s">
        <v>417</v>
      </c>
      <c r="B21" s="52" t="s">
        <v>68</v>
      </c>
      <c r="C21" s="111"/>
      <c r="D21" s="260"/>
      <c r="E21" s="261"/>
      <c r="F21" s="112" t="e">
        <f>D21/E21</f>
        <v>#DIV/0!</v>
      </c>
    </row>
    <row r="22" spans="1:6" ht="34.5" customHeight="1" x14ac:dyDescent="0.25">
      <c r="A22" s="110" t="s">
        <v>406</v>
      </c>
      <c r="B22" s="52" t="s">
        <v>408</v>
      </c>
      <c r="C22" s="111"/>
      <c r="D22" s="254">
        <v>0</v>
      </c>
      <c r="E22" s="91">
        <f>'Item Listing'!BF9</f>
        <v>0</v>
      </c>
      <c r="F22" s="113">
        <f>'Item Listing'!BG9</f>
        <v>0</v>
      </c>
    </row>
    <row r="23" spans="1:6" ht="33" customHeight="1" x14ac:dyDescent="0.25">
      <c r="A23" s="110" t="s">
        <v>407</v>
      </c>
      <c r="B23" s="52" t="s">
        <v>408</v>
      </c>
      <c r="C23" s="111"/>
      <c r="D23" s="99">
        <f>'Item Listing'!AF9</f>
        <v>0</v>
      </c>
      <c r="E23" s="91">
        <f>'Item Listing'!AG9</f>
        <v>0</v>
      </c>
      <c r="F23" s="113">
        <f>'Item Listing'!AH9</f>
        <v>0</v>
      </c>
    </row>
    <row r="24" spans="1:6" ht="10.5" customHeight="1" x14ac:dyDescent="0.25">
      <c r="A24" s="103"/>
      <c r="B24" s="3"/>
      <c r="C24" s="3"/>
      <c r="D24" s="3"/>
      <c r="E24" s="3"/>
      <c r="F24" s="104"/>
    </row>
    <row r="25" spans="1:6" x14ac:dyDescent="0.25">
      <c r="A25" s="287" t="s">
        <v>4</v>
      </c>
      <c r="B25" s="288"/>
      <c r="C25" s="4"/>
      <c r="D25" s="259"/>
      <c r="E25" s="3"/>
      <c r="F25" s="104"/>
    </row>
    <row r="26" spans="1:6" x14ac:dyDescent="0.25">
      <c r="A26" s="114"/>
      <c r="B26" s="3"/>
      <c r="C26" s="3"/>
      <c r="D26" s="3"/>
      <c r="E26" s="3"/>
      <c r="F26" s="104"/>
    </row>
    <row r="27" spans="1:6" x14ac:dyDescent="0.25">
      <c r="A27" s="115" t="s">
        <v>18</v>
      </c>
      <c r="B27" s="262"/>
      <c r="C27" s="3"/>
      <c r="D27" s="266" t="s">
        <v>409</v>
      </c>
      <c r="E27" s="267"/>
      <c r="F27" s="268"/>
    </row>
    <row r="28" spans="1:6" x14ac:dyDescent="0.25">
      <c r="A28" s="114"/>
      <c r="B28" s="263"/>
      <c r="C28" s="3"/>
      <c r="D28" s="269"/>
      <c r="E28" s="270"/>
      <c r="F28" s="271"/>
    </row>
    <row r="29" spans="1:6" ht="15" customHeight="1" x14ac:dyDescent="0.25">
      <c r="A29" s="116" t="s">
        <v>17</v>
      </c>
      <c r="B29" s="262"/>
      <c r="C29" s="3"/>
      <c r="D29" s="269"/>
      <c r="E29" s="270"/>
      <c r="F29" s="271"/>
    </row>
    <row r="30" spans="1:6" x14ac:dyDescent="0.25">
      <c r="A30" s="117"/>
      <c r="B30" s="264"/>
      <c r="C30" s="3"/>
      <c r="D30" s="269"/>
      <c r="E30" s="270"/>
      <c r="F30" s="271"/>
    </row>
    <row r="31" spans="1:6" x14ac:dyDescent="0.25">
      <c r="A31" s="116" t="s">
        <v>2</v>
      </c>
      <c r="B31" s="262"/>
      <c r="C31" s="3"/>
      <c r="D31" s="269"/>
      <c r="E31" s="270"/>
      <c r="F31" s="271"/>
    </row>
    <row r="32" spans="1:6" x14ac:dyDescent="0.25">
      <c r="A32" s="117"/>
      <c r="B32" s="264"/>
      <c r="C32" s="3"/>
      <c r="D32" s="269"/>
      <c r="E32" s="270"/>
      <c r="F32" s="271"/>
    </row>
    <row r="33" spans="1:6" x14ac:dyDescent="0.25">
      <c r="A33" s="115" t="s">
        <v>3</v>
      </c>
      <c r="B33" s="262"/>
      <c r="C33" s="3"/>
      <c r="D33" s="269"/>
      <c r="E33" s="270"/>
      <c r="F33" s="271"/>
    </row>
    <row r="34" spans="1:6" x14ac:dyDescent="0.25">
      <c r="A34" s="103"/>
      <c r="B34" s="263"/>
      <c r="C34" s="3"/>
      <c r="D34" s="269"/>
      <c r="E34" s="270"/>
      <c r="F34" s="271"/>
    </row>
    <row r="35" spans="1:6" ht="15.75" thickBot="1" x14ac:dyDescent="0.3">
      <c r="A35" s="118" t="s">
        <v>19</v>
      </c>
      <c r="B35" s="265"/>
      <c r="C35" s="119"/>
      <c r="D35" s="272"/>
      <c r="E35" s="273"/>
      <c r="F35" s="274"/>
    </row>
  </sheetData>
  <sheetProtection algorithmName="SHA-512" hashValue="S2Fz8VEHM450QPlELwH607gkI5haHCeOTsd8rxvXlw1Aa6YjVVvc06V1dH8OzUsWjCZkgjJkYznrOI1hVlvvlg==" saltValue="k6uDs6oIr7zBubyEdqFB2A==" spinCount="100000" sheet="1" objects="1" scenarios="1" selectLockedCells="1"/>
  <mergeCells count="19">
    <mergeCell ref="A1:F1"/>
    <mergeCell ref="A2:F2"/>
    <mergeCell ref="A5:B5"/>
    <mergeCell ref="A25:B25"/>
    <mergeCell ref="A4:B4"/>
    <mergeCell ref="A6:B6"/>
    <mergeCell ref="A7:B7"/>
    <mergeCell ref="A8:B8"/>
    <mergeCell ref="D20:F20"/>
    <mergeCell ref="D19:F19"/>
    <mergeCell ref="D18:F18"/>
    <mergeCell ref="D17:F17"/>
    <mergeCell ref="D16:F16"/>
    <mergeCell ref="D15:F15"/>
    <mergeCell ref="D27:F35"/>
    <mergeCell ref="D14:F14"/>
    <mergeCell ref="D13:F13"/>
    <mergeCell ref="D12:F12"/>
    <mergeCell ref="D11:F11"/>
  </mergeCells>
  <dataValidations count="1">
    <dataValidation type="list" allowBlank="1" showInputMessage="1" showErrorMessage="1" sqref="D25" xr:uid="{00000000-0002-0000-0200-000001000000}">
      <formula1>"Reject Cost Increase, Accept Cost Increase without Pricing, Accept Cost Increase with Pricing"</formula1>
    </dataValidation>
  </dataValidations>
  <pageMargins left="0.7" right="0.7" top="0.75" bottom="0.75" header="0.3" footer="0.3"/>
  <pageSetup scale="6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U13024"/>
  <sheetViews>
    <sheetView showGridLines="0" tabSelected="1" zoomScaleNormal="100" workbookViewId="0">
      <pane xSplit="6" ySplit="8" topLeftCell="G9" activePane="bottomRight" state="frozen"/>
      <selection pane="topRight" activeCell="F1" sqref="F1"/>
      <selection pane="bottomLeft" activeCell="A7" sqref="A7"/>
      <selection pane="bottomRight" activeCell="AA12" sqref="A12:AA13"/>
    </sheetView>
  </sheetViews>
  <sheetFormatPr defaultColWidth="8.7109375" defaultRowHeight="12" x14ac:dyDescent="0.2"/>
  <cols>
    <col min="1" max="1" width="9.7109375" style="59" bestFit="1" customWidth="1"/>
    <col min="2" max="2" width="12.85546875" style="59" customWidth="1"/>
    <col min="3" max="3" width="45.28515625" style="61" bestFit="1" customWidth="1"/>
    <col min="4" max="4" width="14.7109375" style="61" bestFit="1" customWidth="1"/>
    <col min="5" max="5" width="14.28515625" style="61" customWidth="1"/>
    <col min="6" max="6" width="6.28515625" style="61" customWidth="1"/>
    <col min="7" max="7" width="9" style="62" bestFit="1" customWidth="1"/>
    <col min="8" max="8" width="11.28515625" style="62" bestFit="1" customWidth="1"/>
    <col min="9" max="9" width="10" style="62" bestFit="1" customWidth="1"/>
    <col min="10" max="10" width="13" style="62" customWidth="1"/>
    <col min="11" max="11" width="9" style="62" bestFit="1" customWidth="1"/>
    <col min="12" max="12" width="9.7109375" style="63" bestFit="1" customWidth="1"/>
    <col min="13" max="13" width="11.5703125" style="64" bestFit="1" customWidth="1"/>
    <col min="14" max="14" width="10.7109375" style="64" bestFit="1" customWidth="1"/>
    <col min="15" max="15" width="8.28515625" style="67" bestFit="1" customWidth="1"/>
    <col min="16" max="16" width="6.7109375" style="63" customWidth="1"/>
    <col min="17" max="17" width="9" style="62" bestFit="1" customWidth="1"/>
    <col min="18" max="18" width="12.5703125" style="62" customWidth="1"/>
    <col min="19" max="19" width="10.28515625" style="62" bestFit="1" customWidth="1"/>
    <col min="20" max="21" width="7.7109375" style="66" customWidth="1"/>
    <col min="22" max="22" width="11.28515625" style="62" customWidth="1"/>
    <col min="23" max="23" width="9.42578125" style="62" customWidth="1"/>
    <col min="24" max="24" width="9.28515625" style="62" customWidth="1"/>
    <col min="25" max="25" width="9.42578125" style="62" customWidth="1"/>
    <col min="26" max="26" width="8.7109375" style="62" bestFit="1" customWidth="1"/>
    <col min="27" max="27" width="8.28515625" style="66" customWidth="1"/>
    <col min="28" max="28" width="7.7109375" style="66" bestFit="1" customWidth="1"/>
    <col min="29" max="30" width="13.5703125" style="66" customWidth="1"/>
    <col min="31" max="34" width="12.7109375" style="66" customWidth="1"/>
    <col min="35" max="35" width="8.85546875" style="66" customWidth="1"/>
    <col min="36" max="36" width="6.5703125" style="120" bestFit="1" customWidth="1"/>
    <col min="37" max="37" width="6.28515625" style="120" customWidth="1"/>
    <col min="38" max="38" width="8.28515625" style="121" hidden="1" customWidth="1"/>
    <col min="39" max="39" width="9.28515625" style="122" hidden="1" customWidth="1"/>
    <col min="40" max="40" width="7.7109375" style="122" hidden="1" customWidth="1"/>
    <col min="41" max="41" width="8.7109375" style="123" hidden="1" customWidth="1"/>
    <col min="42" max="42" width="7.7109375" style="122" hidden="1" customWidth="1"/>
    <col min="43" max="43" width="11" style="122" hidden="1" customWidth="1"/>
    <col min="44" max="44" width="7.7109375" style="122" hidden="1" customWidth="1"/>
    <col min="45" max="45" width="8.28515625" style="121" hidden="1" customWidth="1"/>
    <col min="46" max="47" width="7.7109375" style="122" hidden="1" customWidth="1"/>
    <col min="48" max="48" width="8.7109375" style="122" hidden="1" customWidth="1"/>
    <col min="49" max="49" width="7.7109375" style="122" hidden="1" customWidth="1"/>
    <col min="50" max="50" width="11" style="122" hidden="1" customWidth="1"/>
    <col min="51" max="51" width="7.7109375" style="124" hidden="1" customWidth="1"/>
    <col min="52" max="52" width="9.28515625" style="122" hidden="1" customWidth="1"/>
    <col min="53" max="54" width="8.7109375" style="122" hidden="1" customWidth="1"/>
    <col min="55" max="56" width="10.28515625" style="122" hidden="1" customWidth="1"/>
    <col min="57" max="57" width="8.7109375" style="122" hidden="1" customWidth="1"/>
    <col min="58" max="59" width="10.42578125" style="122" hidden="1" customWidth="1"/>
    <col min="60" max="62" width="0" style="122" hidden="1" customWidth="1"/>
    <col min="63" max="72" width="8.7109375" style="122"/>
    <col min="73" max="73" width="15.5703125" style="120" hidden="1" customWidth="1"/>
    <col min="74" max="16384" width="8.7109375" style="122"/>
  </cols>
  <sheetData>
    <row r="1" spans="1:73" ht="15" x14ac:dyDescent="0.25">
      <c r="C1" s="60" t="s">
        <v>22</v>
      </c>
      <c r="L1" s="62"/>
      <c r="O1" s="62"/>
      <c r="T1"/>
      <c r="U1"/>
      <c r="V1"/>
      <c r="W1" s="85"/>
    </row>
    <row r="2" spans="1:73" ht="15" x14ac:dyDescent="0.25">
      <c r="C2" s="68" t="s">
        <v>30</v>
      </c>
      <c r="E2" s="69"/>
      <c r="F2" s="69"/>
      <c r="H2" s="67"/>
      <c r="I2" s="67"/>
      <c r="L2" s="62"/>
      <c r="O2" s="62"/>
      <c r="T2"/>
      <c r="U2" s="62"/>
      <c r="X2" s="65"/>
      <c r="Y2" s="65"/>
      <c r="Z2" s="100"/>
    </row>
    <row r="3" spans="1:73" ht="15" x14ac:dyDescent="0.25">
      <c r="C3" s="178" t="s">
        <v>415</v>
      </c>
      <c r="E3" s="69"/>
      <c r="F3" s="69"/>
      <c r="H3" s="67"/>
      <c r="I3" s="67"/>
      <c r="L3" s="62"/>
      <c r="O3" s="62"/>
      <c r="T3"/>
      <c r="U3" s="62"/>
      <c r="X3" s="65"/>
      <c r="Y3" s="65"/>
    </row>
    <row r="4" spans="1:73" ht="12.75" thickBot="1" x14ac:dyDescent="0.25">
      <c r="C4" s="70" t="s">
        <v>413</v>
      </c>
      <c r="H4" s="67"/>
      <c r="I4" s="67"/>
      <c r="K4" s="100"/>
      <c r="L4" s="62"/>
      <c r="M4" s="62"/>
      <c r="U4" s="100"/>
      <c r="X4" s="65"/>
      <c r="Y4" s="86"/>
      <c r="Z4" s="61"/>
      <c r="BU4" s="122"/>
    </row>
    <row r="5" spans="1:73" ht="15.75" customHeight="1" thickBot="1" x14ac:dyDescent="0.25">
      <c r="A5" s="92"/>
      <c r="B5" s="92"/>
      <c r="C5" s="179" t="s">
        <v>414</v>
      </c>
      <c r="D5" s="93"/>
      <c r="E5" s="93"/>
      <c r="F5" s="93"/>
      <c r="G5" s="94"/>
      <c r="H5" s="95"/>
      <c r="I5" s="95"/>
      <c r="J5" s="94"/>
      <c r="K5" s="95"/>
      <c r="L5" s="94"/>
      <c r="M5" s="94"/>
      <c r="N5" s="96"/>
      <c r="O5" s="95"/>
      <c r="P5" s="97"/>
      <c r="Q5" s="94"/>
      <c r="R5" s="94"/>
      <c r="S5" s="94"/>
      <c r="T5" s="83"/>
      <c r="U5" s="83"/>
      <c r="V5" s="88"/>
      <c r="W5" s="88"/>
      <c r="X5" s="65"/>
      <c r="Y5" s="172"/>
      <c r="Z5" s="122"/>
      <c r="AA5" s="83"/>
      <c r="AB5" s="83"/>
      <c r="AC5" s="83"/>
      <c r="AD5" s="83"/>
      <c r="AE5" s="83"/>
      <c r="AF5" s="83"/>
      <c r="AG5" s="83"/>
      <c r="AH5" s="83"/>
      <c r="AI5" s="83"/>
      <c r="AJ5" s="125"/>
      <c r="AK5" s="125"/>
      <c r="AL5" s="301" t="s">
        <v>412</v>
      </c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3"/>
      <c r="BU5" s="122"/>
    </row>
    <row r="6" spans="1:73" ht="15.75" customHeight="1" thickBot="1" x14ac:dyDescent="0.25">
      <c r="K6" s="67"/>
      <c r="T6" s="298" t="s">
        <v>77</v>
      </c>
      <c r="U6" s="299"/>
      <c r="V6" s="299"/>
      <c r="W6" s="299"/>
      <c r="X6" s="299"/>
      <c r="Y6" s="299"/>
      <c r="Z6" s="300"/>
      <c r="AJ6" s="126"/>
      <c r="AK6" s="126"/>
      <c r="AL6" s="317" t="s">
        <v>14</v>
      </c>
      <c r="AM6" s="318"/>
      <c r="AN6" s="318"/>
      <c r="AO6" s="318"/>
      <c r="AP6" s="318"/>
      <c r="AQ6" s="318"/>
      <c r="AR6" s="319"/>
      <c r="AS6" s="317" t="s">
        <v>93</v>
      </c>
      <c r="AT6" s="318"/>
      <c r="AU6" s="318"/>
      <c r="AV6" s="318"/>
      <c r="AW6" s="318"/>
      <c r="AX6" s="318"/>
      <c r="AY6" s="319"/>
      <c r="AZ6" s="127"/>
      <c r="BU6" s="122"/>
    </row>
    <row r="7" spans="1:73" ht="15.75" customHeight="1" thickBot="1" x14ac:dyDescent="0.25">
      <c r="A7" s="309" t="s">
        <v>79</v>
      </c>
      <c r="B7" s="310"/>
      <c r="C7" s="311"/>
      <c r="D7" s="311"/>
      <c r="E7" s="311"/>
      <c r="F7" s="312"/>
      <c r="G7" s="313" t="s">
        <v>14</v>
      </c>
      <c r="H7" s="314"/>
      <c r="I7" s="314"/>
      <c r="J7" s="314"/>
      <c r="K7" s="314"/>
      <c r="L7" s="314"/>
      <c r="M7" s="314"/>
      <c r="N7" s="314"/>
      <c r="O7" s="314"/>
      <c r="P7" s="315"/>
      <c r="Q7" s="313" t="s">
        <v>92</v>
      </c>
      <c r="R7" s="314"/>
      <c r="S7" s="315"/>
      <c r="T7" s="316" t="s">
        <v>95</v>
      </c>
      <c r="U7" s="307"/>
      <c r="V7" s="307" t="s">
        <v>86</v>
      </c>
      <c r="W7" s="307"/>
      <c r="X7" s="307" t="s">
        <v>87</v>
      </c>
      <c r="Y7" s="308"/>
      <c r="Z7" s="320" t="s">
        <v>404</v>
      </c>
      <c r="AA7" s="313" t="s">
        <v>91</v>
      </c>
      <c r="AB7" s="314"/>
      <c r="AC7" s="314"/>
      <c r="AD7" s="314"/>
      <c r="AE7" s="314"/>
      <c r="AF7" s="314"/>
      <c r="AG7" s="314"/>
      <c r="AH7" s="314"/>
      <c r="AI7" s="315"/>
      <c r="AJ7" s="126"/>
      <c r="AK7" s="126"/>
      <c r="AL7" s="128"/>
      <c r="AM7" s="129"/>
      <c r="AN7" s="129"/>
      <c r="AO7" s="129"/>
      <c r="AP7" s="129"/>
      <c r="AQ7" s="129"/>
      <c r="AR7" s="130"/>
      <c r="AS7" s="131"/>
      <c r="AT7" s="129"/>
      <c r="AU7" s="129"/>
      <c r="AV7" s="129"/>
      <c r="AW7" s="129"/>
      <c r="AX7" s="129"/>
      <c r="AY7" s="132"/>
      <c r="AZ7" s="127"/>
      <c r="BU7" s="122"/>
    </row>
    <row r="8" spans="1:73" s="140" customFormat="1" ht="48" x14ac:dyDescent="0.2">
      <c r="A8" s="228" t="s">
        <v>420</v>
      </c>
      <c r="B8" s="255" t="s">
        <v>421</v>
      </c>
      <c r="C8" s="229" t="s">
        <v>7</v>
      </c>
      <c r="D8" s="230" t="s">
        <v>24</v>
      </c>
      <c r="E8" s="231" t="s">
        <v>25</v>
      </c>
      <c r="F8" s="232" t="s">
        <v>78</v>
      </c>
      <c r="G8" s="233" t="s">
        <v>422</v>
      </c>
      <c r="H8" s="234" t="s">
        <v>423</v>
      </c>
      <c r="I8" s="234" t="s">
        <v>80</v>
      </c>
      <c r="J8" s="234" t="s">
        <v>71</v>
      </c>
      <c r="K8" s="230" t="s">
        <v>11</v>
      </c>
      <c r="L8" s="235" t="s">
        <v>26</v>
      </c>
      <c r="M8" s="236" t="s">
        <v>20</v>
      </c>
      <c r="N8" s="236" t="s">
        <v>27</v>
      </c>
      <c r="O8" s="231" t="s">
        <v>12</v>
      </c>
      <c r="P8" s="237" t="s">
        <v>13</v>
      </c>
      <c r="Q8" s="233" t="s">
        <v>422</v>
      </c>
      <c r="R8" s="234" t="s">
        <v>423</v>
      </c>
      <c r="S8" s="238" t="s">
        <v>80</v>
      </c>
      <c r="T8" s="239" t="s">
        <v>69</v>
      </c>
      <c r="U8" s="240" t="s">
        <v>70</v>
      </c>
      <c r="V8" s="241" t="s">
        <v>72</v>
      </c>
      <c r="W8" s="241" t="s">
        <v>88</v>
      </c>
      <c r="X8" s="241" t="s">
        <v>73</v>
      </c>
      <c r="Y8" s="242" t="s">
        <v>88</v>
      </c>
      <c r="Z8" s="321"/>
      <c r="AA8" s="250" t="s">
        <v>75</v>
      </c>
      <c r="AB8" s="251" t="s">
        <v>13</v>
      </c>
      <c r="AC8" s="251" t="s">
        <v>26</v>
      </c>
      <c r="AD8" s="252" t="s">
        <v>20</v>
      </c>
      <c r="AE8" s="252" t="s">
        <v>27</v>
      </c>
      <c r="AF8" s="252" t="s">
        <v>89</v>
      </c>
      <c r="AG8" s="252" t="s">
        <v>84</v>
      </c>
      <c r="AH8" s="252" t="s">
        <v>85</v>
      </c>
      <c r="AI8" s="253" t="s">
        <v>90</v>
      </c>
      <c r="AJ8" s="133"/>
      <c r="AK8" s="133"/>
      <c r="AL8" s="134" t="s">
        <v>29</v>
      </c>
      <c r="AM8" s="135" t="s">
        <v>31</v>
      </c>
      <c r="AN8" s="135" t="s">
        <v>32</v>
      </c>
      <c r="AO8" s="136" t="s">
        <v>33</v>
      </c>
      <c r="AP8" s="135" t="s">
        <v>34</v>
      </c>
      <c r="AQ8" s="135" t="s">
        <v>411</v>
      </c>
      <c r="AR8" s="137" t="s">
        <v>35</v>
      </c>
      <c r="AS8" s="134" t="s">
        <v>29</v>
      </c>
      <c r="AT8" s="135" t="s">
        <v>31</v>
      </c>
      <c r="AU8" s="135" t="s">
        <v>32</v>
      </c>
      <c r="AV8" s="138" t="s">
        <v>33</v>
      </c>
      <c r="AW8" s="135" t="s">
        <v>34</v>
      </c>
      <c r="AX8" s="135" t="s">
        <v>411</v>
      </c>
      <c r="AY8" s="139" t="s">
        <v>35</v>
      </c>
      <c r="AZ8" s="135"/>
      <c r="BU8" s="122" t="s">
        <v>74</v>
      </c>
    </row>
    <row r="9" spans="1:73" ht="15.75" customHeight="1" thickBot="1" x14ac:dyDescent="0.25">
      <c r="A9" s="304" t="s">
        <v>28</v>
      </c>
      <c r="B9" s="305"/>
      <c r="C9" s="306"/>
      <c r="D9" s="306"/>
      <c r="E9" s="306"/>
      <c r="F9" s="218"/>
      <c r="G9" s="220">
        <f>AM9</f>
        <v>0</v>
      </c>
      <c r="H9" s="180">
        <f>AP9</f>
        <v>0</v>
      </c>
      <c r="I9" s="180">
        <f>AQ9</f>
        <v>0</v>
      </c>
      <c r="J9" s="180"/>
      <c r="K9" s="180">
        <f>AN9</f>
        <v>0</v>
      </c>
      <c r="L9" s="181">
        <f>SUM(L10:L102)</f>
        <v>0</v>
      </c>
      <c r="M9" s="182">
        <f>SUM(M10:M102)</f>
        <v>0</v>
      </c>
      <c r="N9" s="182">
        <f>SUM(N10:N102)</f>
        <v>0</v>
      </c>
      <c r="O9" s="183">
        <f>AO9</f>
        <v>0</v>
      </c>
      <c r="P9" s="221" t="e">
        <f>AR9</f>
        <v>#DIV/0!</v>
      </c>
      <c r="Q9" s="220">
        <f>AT9</f>
        <v>0</v>
      </c>
      <c r="R9" s="180">
        <f>AW9</f>
        <v>0</v>
      </c>
      <c r="S9" s="222">
        <f>AX9</f>
        <v>0</v>
      </c>
      <c r="T9" s="226"/>
      <c r="U9" s="184"/>
      <c r="V9" s="180"/>
      <c r="W9" s="180"/>
      <c r="X9" s="180"/>
      <c r="Y9" s="243"/>
      <c r="Z9" s="246">
        <f>AU9</f>
        <v>0</v>
      </c>
      <c r="AA9" s="227">
        <f>AV9</f>
        <v>0</v>
      </c>
      <c r="AB9" s="181" t="e">
        <f>AY9</f>
        <v>#DIV/0!</v>
      </c>
      <c r="AC9" s="181">
        <f t="shared" ref="AC9:AH9" si="0">SUM(AC10:AC44)</f>
        <v>0</v>
      </c>
      <c r="AD9" s="185">
        <f t="shared" si="0"/>
        <v>0</v>
      </c>
      <c r="AE9" s="185">
        <f t="shared" si="0"/>
        <v>0</v>
      </c>
      <c r="AF9" s="186">
        <f>SUM(AF10:AF44)</f>
        <v>0</v>
      </c>
      <c r="AG9" s="185">
        <f t="shared" si="0"/>
        <v>0</v>
      </c>
      <c r="AH9" s="185">
        <f t="shared" si="0"/>
        <v>0</v>
      </c>
      <c r="AI9" s="202">
        <f>IFERROR((AA9-O9)*10000,"")</f>
        <v>0</v>
      </c>
      <c r="AJ9" s="141"/>
      <c r="AK9" s="141"/>
      <c r="AL9" s="142"/>
      <c r="AM9" s="143">
        <f t="shared" ref="AM9:AW9" si="1">SUM(AM10:AM44)</f>
        <v>0</v>
      </c>
      <c r="AN9" s="143">
        <f t="shared" si="1"/>
        <v>0</v>
      </c>
      <c r="AO9" s="144">
        <f t="shared" si="1"/>
        <v>0</v>
      </c>
      <c r="AP9" s="143">
        <f t="shared" si="1"/>
        <v>0</v>
      </c>
      <c r="AQ9" s="143">
        <f t="shared" si="1"/>
        <v>0</v>
      </c>
      <c r="AR9" s="147" t="e">
        <f>(AN9/AQ9)*100</f>
        <v>#DIV/0!</v>
      </c>
      <c r="AS9" s="145" t="e">
        <f t="shared" si="1"/>
        <v>#VALUE!</v>
      </c>
      <c r="AT9" s="143">
        <f t="shared" si="1"/>
        <v>0</v>
      </c>
      <c r="AU9" s="143">
        <f>SUM(AU10:AU44)</f>
        <v>0</v>
      </c>
      <c r="AV9" s="146">
        <f t="shared" si="1"/>
        <v>0</v>
      </c>
      <c r="AW9" s="143">
        <f t="shared" si="1"/>
        <v>0</v>
      </c>
      <c r="AX9" s="143">
        <f t="shared" ref="AX9" si="2">SUM(AX10:AX44)</f>
        <v>0</v>
      </c>
      <c r="AY9" s="147" t="e">
        <f>(AU9/AX9)*100</f>
        <v>#DIV/0!</v>
      </c>
      <c r="BE9" s="148">
        <f>SUM(BE10:BE44)</f>
        <v>0</v>
      </c>
      <c r="BF9" s="149">
        <f t="shared" ref="BF9:BG9" si="3">SUM(BF10:BF44)</f>
        <v>0</v>
      </c>
      <c r="BG9" s="149">
        <f t="shared" si="3"/>
        <v>0</v>
      </c>
      <c r="BU9" s="150">
        <f>BU44+0.1</f>
        <v>3.5900000000000021</v>
      </c>
    </row>
    <row r="10" spans="1:73" x14ac:dyDescent="0.2">
      <c r="A10" s="54"/>
      <c r="B10" s="256"/>
      <c r="C10" s="55"/>
      <c r="D10" s="55"/>
      <c r="E10" s="187" t="str">
        <f>_xlfn.IFNA(VLOOKUP(D10,'Category Role'!A:B,2,0),"")</f>
        <v/>
      </c>
      <c r="F10" s="219"/>
      <c r="G10" s="76"/>
      <c r="H10" s="165"/>
      <c r="I10" s="165"/>
      <c r="J10" s="53"/>
      <c r="K10" s="57"/>
      <c r="L10" s="58"/>
      <c r="M10" s="89"/>
      <c r="N10" s="89"/>
      <c r="O10" s="167" t="str">
        <f>IF($A10&lt;&gt;"",N10/M10,"")</f>
        <v/>
      </c>
      <c r="P10" s="75" t="str">
        <f>IF($A10&lt;&gt;"",$K10/$I10*100,"")</f>
        <v/>
      </c>
      <c r="Q10" s="74"/>
      <c r="R10" s="174"/>
      <c r="S10" s="223"/>
      <c r="T10" s="84" t="str">
        <f>IF(AND($A10&lt;&gt;""),1,"")</f>
        <v/>
      </c>
      <c r="U10" s="188" t="str">
        <f>IFERROR(IF($T10&lt;&gt;"",((($Z10-$K10)/$K10)*$T10),""),"")</f>
        <v/>
      </c>
      <c r="V10" s="189" t="str">
        <f>IF($A10&lt;&gt;"",ROUND(($N10/(ROUND(($L10*(1-($Q10/$G10-1))),0)))+$Q10,2),"")</f>
        <v/>
      </c>
      <c r="W10" s="190" t="str">
        <f>IFERROR(_xlfn.IFS(AND(VALUE($V10)&lt;10,ROUND(ABS($V10-TRUNC($V10)),2)&lt;=0.04,$V10&lt;&gt;""),ROUNDDOWN($V10,1+0.01)-0.01,AND(VALUE($V10)&lt;10,ROUND(ABS($V10-TRUNC($V10)),2)&gt;=0.05,ROUND(ABS($V10-TRUNC($V10)),2)&lt;=0.24,$V10&lt;&gt;""),ROUNDUP($V10,0)-0.81,AND(VALUE($V10)&lt;10,ROUND(ABS($V10-TRUNC($V10)),2)&gt;=0.24,$V10&lt;&gt;""),ROUND($V10,1)-0.01,AND(VALUE($V10)&gt;=10,VALUE($V10)&lt;20,ROUND(ABS($V10-TRUNC($V10)),2)&lt;=0.24,$V10&lt;&gt;""),ROUNDDOWN($V10,0)-0.01,AND(VALUE($V10)&gt;=10,VALUE($V10)&lt;20,ROUND(ABS($V10-TRUNC($V10)),2)&gt;=0.25,ROUND(ABS($V10-TRUNC($V10)),2)&lt;0.65,$V10&lt;&gt;""),ROUNDDOWN($V10,0)+0.49,AND(VALUE($V10)&gt;=10,VALUE($V10)&lt;20,ROUND(ABS($V10-TRUNC($V10)),2)&gt;=0.65,$V10&lt;&gt;""),ROUNDDOWN($V10,0)+0.99,AND(ROUND($V10,0)&gt;=20,ROUND(ABS($V10-TRUNC($V10)),2)&lt;=0.34,$V10&lt;&gt;""),ROUNDDOWN($V10,0)-0.01,AND(ROUND($V10,0)&gt;=20,ROUND(ABS($V10-TRUNC($V10)),2)&gt;=0.35,$V10&lt;&gt;""),ROUNDDOWN($V10,0)+0.99),"")</f>
        <v/>
      </c>
      <c r="X10" s="191" t="str">
        <f>IF($A10&lt;&gt;"",ROUNDUP($Q10/(1-$O10),2),"")</f>
        <v/>
      </c>
      <c r="Y10" s="244" t="str">
        <f>IFERROR(_xlfn.IFS(AND(VALUE($X10)&lt;10,ROUND(ABS($X10-TRUNC($X10)),2)&lt;=0.04,$X10&lt;&gt;""),ROUNDDOWN($X10,1+0.01)-0.01,AND(VALUE($X10)&lt;10,ROUND(ABS($X10-TRUNC($X10)),2)&gt;=0.05,ROUND(ABS($X10-TRUNC($X10)),2)&lt;=0.24,$X10&lt;&gt;""),ROUNDUP($X10,0)-0.81,AND(VALUE($X10)&lt;10,ROUND(ABS($X10-TRUNC($X10)),2)&gt;=0.24,$X10&lt;&gt;""),ROUND($X10,1)-0.01,AND(VALUE($X10)&gt;=10,VALUE($X10)&lt;20,ROUND(ABS($X10-TRUNC($X10)),2)&lt;=0.24,$X10&lt;&gt;""),ROUNDDOWN($X10,0)-0.01,AND(VALUE($X10)&gt;=10,VALUE($X10)&lt;20,ROUND(ABS($X10-TRUNC($X10)),2)&gt;=0.25,ROUND(ABS($X10-TRUNC($X10)),2)&lt;0.65,$X10&lt;&gt;""),ROUNDDOWN($X10,0)+0.49,AND(VALUE($X10)&gt;=10,VALUE($X10)&lt;20,ROUND(ABS($X10-TRUNC($X10)),2)&gt;=0.65,$X10&lt;&gt;""),ROUNDDOWN($X10,0)+0.99,AND(ROUND($X10,0)&gt;=20,ROUND(ABS($X10-TRUNC($X10)),2)&lt;=0.34,$X10&lt;&gt;""),ROUNDDOWN($X10,0)-0.01,AND(ROUND($X10,0)&gt;=20,ROUND(ABS($X10-TRUNC($X10)),2)&gt;=0.35,$X10&lt;&gt;""),ROUNDDOWN($X10,0)+0.99),"")</f>
        <v/>
      </c>
      <c r="Z10" s="247"/>
      <c r="AA10" s="101" t="str">
        <f>IFERROR(IF(AND($A10&lt;&gt;"",$Z10&lt;&gt;""),($Z10-$Q10)/$Z10,""),"")</f>
        <v/>
      </c>
      <c r="AB10" s="192" t="str">
        <f t="shared" ref="AB10:AB30" si="4">IF(A10&lt;&gt;"",(Z10/S10)*100,"")</f>
        <v/>
      </c>
      <c r="AC10" s="193" t="str">
        <f>IF($Z10&lt;&gt;"",ROUND((1-$U10)*$L10,0),"")</f>
        <v/>
      </c>
      <c r="AD10" s="194" t="str">
        <f>IF($Z10&lt;&gt;"",$Z10*$AC10,"")</f>
        <v/>
      </c>
      <c r="AE10" s="194" t="str">
        <f>IF($Z10&lt;&gt;"",($Z10-$Q10)*$AC10,"")</f>
        <v/>
      </c>
      <c r="AF10" s="193" t="str">
        <f t="shared" ref="AF10:AF73" si="5">IF($Z10&lt;&gt;"",$AC10-$L10,"")</f>
        <v/>
      </c>
      <c r="AG10" s="194" t="str">
        <f t="shared" ref="AG10:AG73" si="6">IF($Z10&lt;&gt;"",$AD10-$M10,"")</f>
        <v/>
      </c>
      <c r="AH10" s="194" t="str">
        <f t="shared" ref="AH10:AH41" si="7">IFERROR(IF($Z10&lt;&gt;"",$AE10-$N10,""),"")</f>
        <v/>
      </c>
      <c r="AI10" s="203" t="str">
        <f t="shared" ref="AI10:AI73" si="8">IFERROR(IF($Z10&lt;&gt;"",($AA10-$O10)*10000,""),"")</f>
        <v/>
      </c>
      <c r="AJ10" s="151"/>
      <c r="AK10" s="151"/>
      <c r="AL10" s="152" t="str">
        <f t="shared" ref="AL10:AL41" si="9">IFERROR(M10/$M$9,"")</f>
        <v/>
      </c>
      <c r="AM10" s="153" t="str">
        <f t="shared" ref="AM10:AM41" si="10">IFERROR(AL10*G10,"")</f>
        <v/>
      </c>
      <c r="AN10" s="153" t="str">
        <f t="shared" ref="AN10:AN41" si="11">IFERROR(AL10*K10,"")</f>
        <v/>
      </c>
      <c r="AO10" s="154" t="str">
        <f t="shared" ref="AO10:AO41" si="12">IFERROR(AL10*O10,"")</f>
        <v/>
      </c>
      <c r="AP10" s="153" t="str">
        <f>IFERROR($AL10*H10,"")</f>
        <v/>
      </c>
      <c r="AQ10" s="153" t="str">
        <f>IFERROR($AL10*I10,"")</f>
        <v/>
      </c>
      <c r="AR10" s="155" t="str">
        <f t="shared" ref="AR10:AR41" si="13">IFERROR(AL10*P10,"")</f>
        <v/>
      </c>
      <c r="AS10" s="152" t="e">
        <f t="shared" ref="AS10:AS41" si="14">AD10/$AD$9</f>
        <v>#VALUE!</v>
      </c>
      <c r="AT10" s="153" t="str">
        <f t="shared" ref="AT10:AT41" si="15">IFERROR(AS10*Q10,"")</f>
        <v/>
      </c>
      <c r="AU10" s="153" t="str">
        <f>IFERROR($AS10*Z10,"")</f>
        <v/>
      </c>
      <c r="AV10" s="156" t="str">
        <f t="shared" ref="AV10:AV41" si="16">IFERROR($AS10*AA10,"")</f>
        <v/>
      </c>
      <c r="AW10" s="157" t="str">
        <f t="shared" ref="AW10:AW41" si="17">IFERROR($AS10*R10,"")</f>
        <v/>
      </c>
      <c r="AX10" s="153" t="str">
        <f>IFERROR($AS10*S10,"")</f>
        <v/>
      </c>
      <c r="AY10" s="158" t="str">
        <f>IFERROR($AS10*AB10,"")</f>
        <v/>
      </c>
      <c r="AZ10" s="153"/>
      <c r="BA10" s="159" t="str">
        <f t="shared" ref="BA10:BA41" si="18">IF(Z10&lt;&gt;"",K10,"")</f>
        <v/>
      </c>
      <c r="BB10" s="160" t="str">
        <f t="shared" ref="BB10:BB41" si="19">IF($BA10&lt;&gt;"",L10,"")</f>
        <v/>
      </c>
      <c r="BC10" s="161" t="str">
        <f>IF($BA10&lt;&gt;"",$BA10*$BB10,"")</f>
        <v/>
      </c>
      <c r="BD10" s="161" t="str">
        <f t="shared" ref="BD10:BD41" si="20">IF($BA10&lt;&gt;"",($BA10-$Q10)*$AC10,"")</f>
        <v/>
      </c>
      <c r="BE10" s="162" t="str">
        <f t="shared" ref="BE10:BE41" si="21">IF(BA10&lt;&gt;"",BB10-L10,"")</f>
        <v/>
      </c>
      <c r="BF10" s="163" t="str">
        <f t="shared" ref="BF10:BF41" si="22">IF(BA10&lt;&gt;"",BC10-M10,"")</f>
        <v/>
      </c>
      <c r="BG10" s="163" t="str">
        <f t="shared" ref="BG10:BG41" si="23">IF(BA10&lt;&gt;"",BD10-N10,"")</f>
        <v/>
      </c>
      <c r="BU10" s="150">
        <v>0.09</v>
      </c>
    </row>
    <row r="11" spans="1:73" x14ac:dyDescent="0.2">
      <c r="A11" s="204"/>
      <c r="B11" s="257"/>
      <c r="C11" s="176"/>
      <c r="D11" s="176"/>
      <c r="E11" s="187" t="str">
        <f>_xlfn.IFNA(VLOOKUP(D11,'Category Role'!A:B,2,0),"")</f>
        <v/>
      </c>
      <c r="F11" s="219"/>
      <c r="G11" s="173"/>
      <c r="H11" s="165"/>
      <c r="I11" s="165"/>
      <c r="J11" s="165"/>
      <c r="K11" s="174"/>
      <c r="L11" s="166"/>
      <c r="M11" s="171"/>
      <c r="N11" s="171"/>
      <c r="O11" s="167" t="str">
        <f>IF($A11&lt;&gt;"",N11/M11,"")</f>
        <v/>
      </c>
      <c r="P11" s="168" t="str">
        <f t="shared" ref="P11:P74" si="24">IF($A11&lt;&gt;"",$K11/$I11*100,"")</f>
        <v/>
      </c>
      <c r="Q11" s="175"/>
      <c r="R11" s="174"/>
      <c r="S11" s="224"/>
      <c r="T11" s="169" t="str">
        <f t="shared" ref="T11:T25" si="25">IF(AND($A11&lt;&gt;""),1,"")</f>
        <v/>
      </c>
      <c r="U11" s="188" t="str">
        <f t="shared" ref="U11:U73" si="26">IFERROR(IF($T11&lt;&gt;"",((($Z11-$K11)/$K11)*$T11),""),"")</f>
        <v/>
      </c>
      <c r="V11" s="196" t="str">
        <f t="shared" ref="V11:V74" si="27">IF($A11&lt;&gt;"",ROUND(($N11/(ROUND(($L11*(1-($Q11/$G11-1))),0)))+$Q11,2),"")</f>
        <v/>
      </c>
      <c r="W11" s="190" t="str">
        <f t="shared" ref="W11:W74" si="28">IFERROR(_xlfn.IFS(AND(VALUE($V11)&lt;10,ROUND(ABS($V11-TRUNC($V11)),2)&lt;=0.04,$V11&lt;&gt;""),ROUNDDOWN($V11,1+0.01)-0.01,AND(VALUE($V11)&lt;10,ROUND(ABS($V11-TRUNC($V11)),2)&gt;=0.05,ROUND(ABS($V11-TRUNC($V11)),2)&lt;=0.24,$V11&lt;&gt;""),ROUNDUP($V11,0)-0.81,AND(VALUE($V11)&lt;10,ROUND(ABS($V11-TRUNC($V11)),2)&gt;=0.24,$V11&lt;&gt;""),ROUND($V11,1)-0.01,AND(VALUE($V11)&gt;=10,VALUE($V11)&lt;20,ROUND(ABS($V11-TRUNC($V11)),2)&lt;=0.24,$V11&lt;&gt;""),ROUNDDOWN($V11,0)-0.01,AND(VALUE($V11)&gt;=10,VALUE($V11)&lt;20,ROUND(ABS($V11-TRUNC($V11)),2)&gt;=0.25,ROUND(ABS($V11-TRUNC($V11)),2)&lt;0.65,$V11&lt;&gt;""),ROUNDDOWN($V11,0)+0.49,AND(VALUE($V11)&gt;=10,VALUE($V11)&lt;20,ROUND(ABS($V11-TRUNC($V11)),2)&gt;=0.65,$V11&lt;&gt;""),ROUNDDOWN($V11,0)+0.99,AND(ROUND($V11,0)&gt;=20,ROUND(ABS($V11-TRUNC($V11)),2)&lt;=0.34,$V11&lt;&gt;""),ROUNDDOWN($V11,0)-0.01,AND(ROUND($V11,0)&gt;=20,ROUND(ABS($V11-TRUNC($V11)),2)&gt;=0.35,$V11&lt;&gt;""),ROUNDDOWN($V11,0)+0.99),"")</f>
        <v/>
      </c>
      <c r="X11" s="197" t="str">
        <f t="shared" ref="X11:X74" si="29">IF($A11&lt;&gt;"",ROUNDUP($Q11/(1-$O11),2),"")</f>
        <v/>
      </c>
      <c r="Y11" s="244" t="str">
        <f t="shared" ref="Y11:Y74" si="30">IFERROR(_xlfn.IFS(AND(VALUE($X11)&lt;10,ROUND(ABS($X11-TRUNC($X11)),2)&lt;=0.04,$X11&lt;&gt;""),ROUNDDOWN($X11,1+0.01)-0.01,AND(VALUE($X11)&lt;10,ROUND(ABS($X11-TRUNC($X11)),2)&gt;=0.05,ROUND(ABS($X11-TRUNC($X11)),2)&lt;=0.24,$X11&lt;&gt;""),ROUNDUP($X11,0)-0.81,AND(VALUE($X11)&lt;10,ROUND(ABS($X11-TRUNC($X11)),2)&gt;=0.24,$X11&lt;&gt;""),ROUND($X11,1)-0.01,AND(VALUE($X11)&gt;=10,VALUE($X11)&lt;20,ROUND(ABS($X11-TRUNC($X11)),2)&lt;=0.24,$X11&lt;&gt;""),ROUNDDOWN($X11,0)-0.01,AND(VALUE($X11)&gt;=10,VALUE($X11)&lt;20,ROUND(ABS($X11-TRUNC($X11)),2)&gt;=0.25,ROUND(ABS($X11-TRUNC($X11)),2)&lt;0.65,$X11&lt;&gt;""),ROUNDDOWN($X11,0)+0.49,AND(VALUE($X11)&gt;=10,VALUE($X11)&lt;20,ROUND(ABS($X11-TRUNC($X11)),2)&gt;=0.65,$X11&lt;&gt;""),ROUNDDOWN($X11,0)+0.99,AND(ROUND($X11,0)&gt;=20,ROUND(ABS($X11-TRUNC($X11)),2)&lt;=0.34,$X11&lt;&gt;""),ROUNDDOWN($X11,0)-0.01,AND(ROUND($X11,0)&gt;=20,ROUND(ABS($X11-TRUNC($X11)),2)&gt;=0.35,$X11&lt;&gt;""),ROUNDDOWN($X11,0)+0.99),"")</f>
        <v/>
      </c>
      <c r="Z11" s="248"/>
      <c r="AA11" s="170" t="str">
        <f t="shared" ref="AA11:AA74" si="31">IFERROR(IF(AND($A11&lt;&gt;"",$Z11&lt;&gt;""),($Z11-$Q11)/$Z11,""),"")</f>
        <v/>
      </c>
      <c r="AB11" s="198" t="str">
        <f t="shared" si="4"/>
        <v/>
      </c>
      <c r="AC11" s="199" t="str">
        <f t="shared" ref="AC11:AC74" si="32">IF($Z11&lt;&gt;"",ROUND((1-$U11)*$L11,0),"")</f>
        <v/>
      </c>
      <c r="AD11" s="200" t="str">
        <f t="shared" ref="AD11:AD74" si="33">IF($Z11&lt;&gt;"",$Z11*$AC11,"")</f>
        <v/>
      </c>
      <c r="AE11" s="200" t="str">
        <f t="shared" ref="AE11:AE42" si="34">IF($Z11&lt;&gt;"",(Z11-Q11)*AC11,"")</f>
        <v/>
      </c>
      <c r="AF11" s="199" t="str">
        <f t="shared" si="5"/>
        <v/>
      </c>
      <c r="AG11" s="200" t="str">
        <f t="shared" si="6"/>
        <v/>
      </c>
      <c r="AH11" s="200" t="str">
        <f t="shared" si="7"/>
        <v/>
      </c>
      <c r="AI11" s="205" t="str">
        <f t="shared" si="8"/>
        <v/>
      </c>
      <c r="AJ11" s="151"/>
      <c r="AK11" s="151"/>
      <c r="AL11" s="152" t="str">
        <f t="shared" si="9"/>
        <v/>
      </c>
      <c r="AM11" s="153" t="str">
        <f t="shared" si="10"/>
        <v/>
      </c>
      <c r="AN11" s="153" t="str">
        <f t="shared" si="11"/>
        <v/>
      </c>
      <c r="AO11" s="154" t="str">
        <f t="shared" si="12"/>
        <v/>
      </c>
      <c r="AP11" s="153" t="str">
        <f t="shared" ref="AP11:AP58" si="35">IFERROR(AL11*H11,"")</f>
        <v/>
      </c>
      <c r="AQ11" s="153" t="str">
        <f t="shared" ref="AQ11:AQ58" si="36">IFERROR($AL11*I11,"")</f>
        <v/>
      </c>
      <c r="AR11" s="155" t="str">
        <f t="shared" si="13"/>
        <v/>
      </c>
      <c r="AS11" s="152" t="e">
        <f t="shared" si="14"/>
        <v>#VALUE!</v>
      </c>
      <c r="AT11" s="153" t="str">
        <f t="shared" si="15"/>
        <v/>
      </c>
      <c r="AU11" s="153" t="str">
        <f t="shared" ref="AU11:AU41" si="37">IFERROR($AS11*Z11,"")</f>
        <v/>
      </c>
      <c r="AV11" s="156" t="str">
        <f t="shared" si="16"/>
        <v/>
      </c>
      <c r="AW11" s="157" t="str">
        <f t="shared" si="17"/>
        <v/>
      </c>
      <c r="AX11" s="153" t="str">
        <f t="shared" ref="AX11:AX41" si="38">IFERROR($AS11*S11,"")</f>
        <v/>
      </c>
      <c r="AY11" s="158" t="str">
        <f t="shared" ref="AY11:AY41" si="39">IFERROR($AS11*AB11,"")</f>
        <v/>
      </c>
      <c r="AZ11" s="156"/>
      <c r="BA11" s="159" t="str">
        <f t="shared" si="18"/>
        <v/>
      </c>
      <c r="BB11" s="160" t="str">
        <f t="shared" si="19"/>
        <v/>
      </c>
      <c r="BC11" s="161" t="str">
        <f t="shared" ref="BC11:BC74" si="40">IF($BA11&lt;&gt;"",$BA11*$BB11,"")</f>
        <v/>
      </c>
      <c r="BD11" s="161" t="str">
        <f t="shared" si="20"/>
        <v/>
      </c>
      <c r="BE11" s="162" t="str">
        <f t="shared" si="21"/>
        <v/>
      </c>
      <c r="BF11" s="163" t="str">
        <f t="shared" si="22"/>
        <v/>
      </c>
      <c r="BG11" s="163" t="str">
        <f t="shared" si="23"/>
        <v/>
      </c>
      <c r="BU11" s="150">
        <f>BU10+0.1</f>
        <v>0.19</v>
      </c>
    </row>
    <row r="12" spans="1:73" x14ac:dyDescent="0.2">
      <c r="A12" s="54"/>
      <c r="B12" s="256"/>
      <c r="C12" s="55"/>
      <c r="D12" s="55"/>
      <c r="E12" s="187" t="str">
        <f>_xlfn.IFNA(VLOOKUP(D12,'Category Role'!A:B,2,0),"")</f>
        <v/>
      </c>
      <c r="F12" s="219"/>
      <c r="G12" s="76"/>
      <c r="H12" s="165"/>
      <c r="I12" s="165"/>
      <c r="J12" s="53"/>
      <c r="K12" s="57"/>
      <c r="L12" s="58"/>
      <c r="M12" s="89"/>
      <c r="N12" s="89"/>
      <c r="O12" s="167" t="str">
        <f t="shared" ref="O12:O30" si="41">IF($A12&lt;&gt;"",N12/M12,"")</f>
        <v/>
      </c>
      <c r="P12" s="75" t="str">
        <f t="shared" si="24"/>
        <v/>
      </c>
      <c r="Q12" s="74"/>
      <c r="R12" s="174"/>
      <c r="S12" s="223"/>
      <c r="T12" s="84" t="str">
        <f t="shared" si="25"/>
        <v/>
      </c>
      <c r="U12" s="188" t="str">
        <f t="shared" si="26"/>
        <v/>
      </c>
      <c r="V12" s="189" t="str">
        <f t="shared" si="27"/>
        <v/>
      </c>
      <c r="W12" s="190" t="str">
        <f t="shared" si="28"/>
        <v/>
      </c>
      <c r="X12" s="191" t="str">
        <f t="shared" si="29"/>
        <v/>
      </c>
      <c r="Y12" s="244" t="str">
        <f t="shared" si="30"/>
        <v/>
      </c>
      <c r="Z12" s="247"/>
      <c r="AA12" s="101" t="str">
        <f t="shared" si="31"/>
        <v/>
      </c>
      <c r="AB12" s="192" t="str">
        <f t="shared" si="4"/>
        <v/>
      </c>
      <c r="AC12" s="193" t="str">
        <f t="shared" si="32"/>
        <v/>
      </c>
      <c r="AD12" s="194" t="str">
        <f t="shared" si="33"/>
        <v/>
      </c>
      <c r="AE12" s="194" t="str">
        <f t="shared" si="34"/>
        <v/>
      </c>
      <c r="AF12" s="193" t="str">
        <f t="shared" si="5"/>
        <v/>
      </c>
      <c r="AG12" s="194" t="str">
        <f t="shared" si="6"/>
        <v/>
      </c>
      <c r="AH12" s="194" t="str">
        <f t="shared" si="7"/>
        <v/>
      </c>
      <c r="AI12" s="203" t="str">
        <f t="shared" si="8"/>
        <v/>
      </c>
      <c r="AJ12" s="151"/>
      <c r="AK12" s="151"/>
      <c r="AL12" s="152" t="str">
        <f t="shared" si="9"/>
        <v/>
      </c>
      <c r="AM12" s="153" t="str">
        <f t="shared" si="10"/>
        <v/>
      </c>
      <c r="AN12" s="153" t="str">
        <f t="shared" si="11"/>
        <v/>
      </c>
      <c r="AO12" s="154" t="str">
        <f t="shared" si="12"/>
        <v/>
      </c>
      <c r="AP12" s="153" t="str">
        <f t="shared" si="35"/>
        <v/>
      </c>
      <c r="AQ12" s="153" t="str">
        <f t="shared" si="36"/>
        <v/>
      </c>
      <c r="AR12" s="155" t="str">
        <f t="shared" si="13"/>
        <v/>
      </c>
      <c r="AS12" s="152" t="e">
        <f t="shared" si="14"/>
        <v>#VALUE!</v>
      </c>
      <c r="AT12" s="153" t="str">
        <f t="shared" si="15"/>
        <v/>
      </c>
      <c r="AU12" s="153" t="str">
        <f t="shared" si="37"/>
        <v/>
      </c>
      <c r="AV12" s="156" t="str">
        <f t="shared" si="16"/>
        <v/>
      </c>
      <c r="AW12" s="157" t="str">
        <f t="shared" si="17"/>
        <v/>
      </c>
      <c r="AX12" s="153" t="str">
        <f t="shared" si="38"/>
        <v/>
      </c>
      <c r="AY12" s="158" t="str">
        <f t="shared" si="39"/>
        <v/>
      </c>
      <c r="AZ12" s="88"/>
      <c r="BA12" s="159" t="str">
        <f t="shared" si="18"/>
        <v/>
      </c>
      <c r="BB12" s="160" t="str">
        <f t="shared" si="19"/>
        <v/>
      </c>
      <c r="BC12" s="161" t="str">
        <f t="shared" si="40"/>
        <v/>
      </c>
      <c r="BD12" s="161" t="str">
        <f t="shared" si="20"/>
        <v/>
      </c>
      <c r="BE12" s="162" t="str">
        <f t="shared" si="21"/>
        <v/>
      </c>
      <c r="BF12" s="163" t="str">
        <f t="shared" si="22"/>
        <v/>
      </c>
      <c r="BG12" s="163" t="str">
        <f t="shared" si="23"/>
        <v/>
      </c>
      <c r="BU12" s="150">
        <f t="shared" ref="BU12:BU74" si="42">BU11+0.1</f>
        <v>0.29000000000000004</v>
      </c>
    </row>
    <row r="13" spans="1:73" x14ac:dyDescent="0.2">
      <c r="A13" s="54"/>
      <c r="B13" s="256"/>
      <c r="C13" s="55"/>
      <c r="D13" s="55"/>
      <c r="E13" s="195" t="str">
        <f>_xlfn.IFNA(VLOOKUP(D13,'Category Role'!A:B,2,0),"")</f>
        <v/>
      </c>
      <c r="F13" s="219"/>
      <c r="G13" s="76"/>
      <c r="H13" s="174"/>
      <c r="I13" s="174"/>
      <c r="J13" s="53"/>
      <c r="K13" s="57"/>
      <c r="L13" s="58"/>
      <c r="M13" s="89"/>
      <c r="N13" s="89"/>
      <c r="O13" s="167" t="str">
        <f t="shared" si="41"/>
        <v/>
      </c>
      <c r="P13" s="75" t="str">
        <f t="shared" si="24"/>
        <v/>
      </c>
      <c r="Q13" s="76"/>
      <c r="R13" s="174"/>
      <c r="S13" s="223"/>
      <c r="T13" s="84" t="str">
        <f t="shared" si="25"/>
        <v/>
      </c>
      <c r="U13" s="188" t="str">
        <f t="shared" si="26"/>
        <v/>
      </c>
      <c r="V13" s="189" t="str">
        <f>IF($A13&lt;&gt;"",ROUND(($N13/(ROUND(($L13*(1-($Q13/$G13-1))),0)))+$Q13,2),"")</f>
        <v/>
      </c>
      <c r="W13" s="190" t="str">
        <f t="shared" si="28"/>
        <v/>
      </c>
      <c r="X13" s="191" t="str">
        <f t="shared" si="29"/>
        <v/>
      </c>
      <c r="Y13" s="244" t="str">
        <f t="shared" si="30"/>
        <v/>
      </c>
      <c r="Z13" s="247"/>
      <c r="AA13" s="101" t="str">
        <f t="shared" si="31"/>
        <v/>
      </c>
      <c r="AB13" s="192" t="str">
        <f t="shared" ref="AB13:AB18" si="43">IF(A13&lt;&gt;"",(Z13/S13)*100,"")</f>
        <v/>
      </c>
      <c r="AC13" s="193" t="str">
        <f t="shared" si="32"/>
        <v/>
      </c>
      <c r="AD13" s="194" t="str">
        <f t="shared" si="33"/>
        <v/>
      </c>
      <c r="AE13" s="194" t="str">
        <f t="shared" si="34"/>
        <v/>
      </c>
      <c r="AF13" s="193" t="str">
        <f t="shared" si="5"/>
        <v/>
      </c>
      <c r="AG13" s="194" t="str">
        <f t="shared" si="6"/>
        <v/>
      </c>
      <c r="AH13" s="194" t="str">
        <f t="shared" si="7"/>
        <v/>
      </c>
      <c r="AI13" s="206" t="str">
        <f t="shared" si="8"/>
        <v/>
      </c>
      <c r="AJ13" s="164"/>
      <c r="AK13" s="164"/>
      <c r="AL13" s="152" t="str">
        <f t="shared" si="9"/>
        <v/>
      </c>
      <c r="AM13" s="153" t="str">
        <f t="shared" si="10"/>
        <v/>
      </c>
      <c r="AN13" s="153" t="str">
        <f t="shared" si="11"/>
        <v/>
      </c>
      <c r="AO13" s="154" t="str">
        <f t="shared" si="12"/>
        <v/>
      </c>
      <c r="AP13" s="153" t="str">
        <f t="shared" si="35"/>
        <v/>
      </c>
      <c r="AQ13" s="153" t="str">
        <f t="shared" si="36"/>
        <v/>
      </c>
      <c r="AR13" s="155" t="str">
        <f t="shared" si="13"/>
        <v/>
      </c>
      <c r="AS13" s="152" t="e">
        <f t="shared" si="14"/>
        <v>#VALUE!</v>
      </c>
      <c r="AT13" s="153" t="str">
        <f t="shared" si="15"/>
        <v/>
      </c>
      <c r="AU13" s="153" t="str">
        <f t="shared" si="37"/>
        <v/>
      </c>
      <c r="AV13" s="156" t="str">
        <f t="shared" si="16"/>
        <v/>
      </c>
      <c r="AW13" s="157" t="str">
        <f t="shared" si="17"/>
        <v/>
      </c>
      <c r="AX13" s="153" t="str">
        <f t="shared" si="38"/>
        <v/>
      </c>
      <c r="AY13" s="158" t="str">
        <f t="shared" si="39"/>
        <v/>
      </c>
      <c r="AZ13" s="88"/>
      <c r="BA13" s="159" t="str">
        <f t="shared" si="18"/>
        <v/>
      </c>
      <c r="BB13" s="160" t="str">
        <f t="shared" si="19"/>
        <v/>
      </c>
      <c r="BC13" s="161" t="str">
        <f t="shared" si="40"/>
        <v/>
      </c>
      <c r="BD13" s="161" t="str">
        <f t="shared" si="20"/>
        <v/>
      </c>
      <c r="BE13" s="162" t="str">
        <f t="shared" si="21"/>
        <v/>
      </c>
      <c r="BF13" s="163" t="str">
        <f t="shared" si="22"/>
        <v/>
      </c>
      <c r="BG13" s="163" t="str">
        <f t="shared" si="23"/>
        <v/>
      </c>
      <c r="BU13" s="150">
        <f t="shared" si="42"/>
        <v>0.39</v>
      </c>
    </row>
    <row r="14" spans="1:73" x14ac:dyDescent="0.2">
      <c r="A14" s="54"/>
      <c r="B14" s="256"/>
      <c r="C14" s="55"/>
      <c r="D14" s="55"/>
      <c r="E14" s="195" t="str">
        <f>_xlfn.IFNA(VLOOKUP(D14,'Category Role'!A:B,2,0),"")</f>
        <v/>
      </c>
      <c r="F14" s="219"/>
      <c r="G14" s="76"/>
      <c r="H14" s="174"/>
      <c r="I14" s="174"/>
      <c r="J14" s="53"/>
      <c r="K14" s="57"/>
      <c r="L14" s="58"/>
      <c r="M14" s="89"/>
      <c r="N14" s="89"/>
      <c r="O14" s="167" t="str">
        <f t="shared" si="41"/>
        <v/>
      </c>
      <c r="P14" s="75" t="str">
        <f t="shared" si="24"/>
        <v/>
      </c>
      <c r="Q14" s="76"/>
      <c r="R14" s="174"/>
      <c r="S14" s="223"/>
      <c r="T14" s="84" t="str">
        <f t="shared" si="25"/>
        <v/>
      </c>
      <c r="U14" s="188" t="str">
        <f t="shared" si="26"/>
        <v/>
      </c>
      <c r="V14" s="189" t="str">
        <f t="shared" si="27"/>
        <v/>
      </c>
      <c r="W14" s="190" t="str">
        <f t="shared" si="28"/>
        <v/>
      </c>
      <c r="X14" s="191" t="str">
        <f t="shared" si="29"/>
        <v/>
      </c>
      <c r="Y14" s="244" t="str">
        <f t="shared" si="30"/>
        <v/>
      </c>
      <c r="Z14" s="247"/>
      <c r="AA14" s="101" t="str">
        <f t="shared" si="31"/>
        <v/>
      </c>
      <c r="AB14" s="192" t="str">
        <f t="shared" si="43"/>
        <v/>
      </c>
      <c r="AC14" s="193" t="str">
        <f t="shared" si="32"/>
        <v/>
      </c>
      <c r="AD14" s="194" t="str">
        <f t="shared" si="33"/>
        <v/>
      </c>
      <c r="AE14" s="194" t="str">
        <f t="shared" si="34"/>
        <v/>
      </c>
      <c r="AF14" s="193" t="str">
        <f t="shared" si="5"/>
        <v/>
      </c>
      <c r="AG14" s="194" t="str">
        <f t="shared" si="6"/>
        <v/>
      </c>
      <c r="AH14" s="194" t="str">
        <f t="shared" si="7"/>
        <v/>
      </c>
      <c r="AI14" s="206" t="str">
        <f t="shared" si="8"/>
        <v/>
      </c>
      <c r="AJ14" s="164"/>
      <c r="AK14" s="164"/>
      <c r="AL14" s="152" t="str">
        <f t="shared" si="9"/>
        <v/>
      </c>
      <c r="AM14" s="153" t="str">
        <f t="shared" si="10"/>
        <v/>
      </c>
      <c r="AN14" s="153" t="str">
        <f t="shared" si="11"/>
        <v/>
      </c>
      <c r="AO14" s="154" t="str">
        <f t="shared" si="12"/>
        <v/>
      </c>
      <c r="AP14" s="153" t="str">
        <f t="shared" si="35"/>
        <v/>
      </c>
      <c r="AQ14" s="153" t="str">
        <f t="shared" si="36"/>
        <v/>
      </c>
      <c r="AR14" s="155" t="str">
        <f t="shared" si="13"/>
        <v/>
      </c>
      <c r="AS14" s="152" t="e">
        <f t="shared" si="14"/>
        <v>#VALUE!</v>
      </c>
      <c r="AT14" s="153" t="str">
        <f t="shared" si="15"/>
        <v/>
      </c>
      <c r="AU14" s="153" t="str">
        <f t="shared" si="37"/>
        <v/>
      </c>
      <c r="AV14" s="156" t="str">
        <f t="shared" si="16"/>
        <v/>
      </c>
      <c r="AW14" s="157" t="str">
        <f t="shared" si="17"/>
        <v/>
      </c>
      <c r="AX14" s="153" t="str">
        <f t="shared" si="38"/>
        <v/>
      </c>
      <c r="AY14" s="158" t="str">
        <f t="shared" si="39"/>
        <v/>
      </c>
      <c r="AZ14" s="88"/>
      <c r="BA14" s="159" t="str">
        <f t="shared" si="18"/>
        <v/>
      </c>
      <c r="BB14" s="160" t="str">
        <f t="shared" si="19"/>
        <v/>
      </c>
      <c r="BC14" s="161" t="str">
        <f t="shared" si="40"/>
        <v/>
      </c>
      <c r="BD14" s="161" t="str">
        <f t="shared" si="20"/>
        <v/>
      </c>
      <c r="BE14" s="162" t="str">
        <f t="shared" si="21"/>
        <v/>
      </c>
      <c r="BF14" s="163" t="str">
        <f t="shared" si="22"/>
        <v/>
      </c>
      <c r="BG14" s="163" t="str">
        <f t="shared" si="23"/>
        <v/>
      </c>
      <c r="BU14" s="150">
        <f t="shared" si="42"/>
        <v>0.49</v>
      </c>
    </row>
    <row r="15" spans="1:73" x14ac:dyDescent="0.2">
      <c r="A15" s="54"/>
      <c r="B15" s="256"/>
      <c r="C15" s="55"/>
      <c r="D15" s="55"/>
      <c r="E15" s="195" t="str">
        <f>_xlfn.IFNA(VLOOKUP(D15,'Category Role'!A:B,2,0),"")</f>
        <v/>
      </c>
      <c r="F15" s="219"/>
      <c r="G15" s="76"/>
      <c r="H15" s="174"/>
      <c r="I15" s="174"/>
      <c r="J15" s="53"/>
      <c r="K15" s="57"/>
      <c r="L15" s="58"/>
      <c r="M15" s="89"/>
      <c r="N15" s="89"/>
      <c r="O15" s="167" t="str">
        <f t="shared" si="41"/>
        <v/>
      </c>
      <c r="P15" s="75" t="str">
        <f t="shared" si="24"/>
        <v/>
      </c>
      <c r="Q15" s="76"/>
      <c r="R15" s="174"/>
      <c r="S15" s="223"/>
      <c r="T15" s="84" t="str">
        <f t="shared" si="25"/>
        <v/>
      </c>
      <c r="U15" s="188" t="str">
        <f t="shared" si="26"/>
        <v/>
      </c>
      <c r="V15" s="189" t="str">
        <f t="shared" si="27"/>
        <v/>
      </c>
      <c r="W15" s="190" t="str">
        <f t="shared" si="28"/>
        <v/>
      </c>
      <c r="X15" s="191" t="str">
        <f t="shared" si="29"/>
        <v/>
      </c>
      <c r="Y15" s="244" t="str">
        <f t="shared" si="30"/>
        <v/>
      </c>
      <c r="Z15" s="247"/>
      <c r="AA15" s="101" t="str">
        <f t="shared" si="31"/>
        <v/>
      </c>
      <c r="AB15" s="192" t="str">
        <f t="shared" si="43"/>
        <v/>
      </c>
      <c r="AC15" s="193" t="str">
        <f t="shared" si="32"/>
        <v/>
      </c>
      <c r="AD15" s="194" t="str">
        <f t="shared" si="33"/>
        <v/>
      </c>
      <c r="AE15" s="194" t="str">
        <f t="shared" si="34"/>
        <v/>
      </c>
      <c r="AF15" s="193" t="str">
        <f t="shared" si="5"/>
        <v/>
      </c>
      <c r="AG15" s="194" t="str">
        <f t="shared" si="6"/>
        <v/>
      </c>
      <c r="AH15" s="194" t="str">
        <f t="shared" si="7"/>
        <v/>
      </c>
      <c r="AI15" s="206" t="str">
        <f t="shared" si="8"/>
        <v/>
      </c>
      <c r="AJ15" s="164"/>
      <c r="AK15" s="164"/>
      <c r="AL15" s="152" t="str">
        <f t="shared" si="9"/>
        <v/>
      </c>
      <c r="AM15" s="153" t="str">
        <f t="shared" si="10"/>
        <v/>
      </c>
      <c r="AN15" s="153" t="str">
        <f t="shared" si="11"/>
        <v/>
      </c>
      <c r="AO15" s="154" t="str">
        <f t="shared" si="12"/>
        <v/>
      </c>
      <c r="AP15" s="153" t="str">
        <f t="shared" si="35"/>
        <v/>
      </c>
      <c r="AQ15" s="153" t="str">
        <f t="shared" si="36"/>
        <v/>
      </c>
      <c r="AR15" s="155" t="str">
        <f t="shared" si="13"/>
        <v/>
      </c>
      <c r="AS15" s="152" t="e">
        <f t="shared" si="14"/>
        <v>#VALUE!</v>
      </c>
      <c r="AT15" s="153" t="str">
        <f t="shared" si="15"/>
        <v/>
      </c>
      <c r="AU15" s="153" t="str">
        <f t="shared" si="37"/>
        <v/>
      </c>
      <c r="AV15" s="156" t="str">
        <f t="shared" si="16"/>
        <v/>
      </c>
      <c r="AW15" s="157" t="str">
        <f t="shared" si="17"/>
        <v/>
      </c>
      <c r="AX15" s="153" t="str">
        <f t="shared" si="38"/>
        <v/>
      </c>
      <c r="AY15" s="158" t="str">
        <f t="shared" si="39"/>
        <v/>
      </c>
      <c r="BA15" s="159" t="str">
        <f t="shared" si="18"/>
        <v/>
      </c>
      <c r="BB15" s="160" t="str">
        <f t="shared" si="19"/>
        <v/>
      </c>
      <c r="BC15" s="161" t="str">
        <f t="shared" si="40"/>
        <v/>
      </c>
      <c r="BD15" s="161" t="str">
        <f t="shared" si="20"/>
        <v/>
      </c>
      <c r="BE15" s="162" t="str">
        <f t="shared" si="21"/>
        <v/>
      </c>
      <c r="BF15" s="163" t="str">
        <f t="shared" si="22"/>
        <v/>
      </c>
      <c r="BG15" s="163" t="str">
        <f t="shared" si="23"/>
        <v/>
      </c>
      <c r="BU15" s="150">
        <f t="shared" si="42"/>
        <v>0.59</v>
      </c>
    </row>
    <row r="16" spans="1:73" x14ac:dyDescent="0.2">
      <c r="A16" s="54"/>
      <c r="B16" s="256"/>
      <c r="C16" s="55"/>
      <c r="D16" s="55"/>
      <c r="E16" s="195" t="str">
        <f>_xlfn.IFNA(VLOOKUP(D16,'Category Role'!A:B,2,0),"")</f>
        <v/>
      </c>
      <c r="F16" s="219"/>
      <c r="G16" s="76"/>
      <c r="H16" s="174"/>
      <c r="I16" s="174"/>
      <c r="J16" s="53"/>
      <c r="K16" s="57"/>
      <c r="L16" s="58"/>
      <c r="M16" s="89"/>
      <c r="N16" s="89"/>
      <c r="O16" s="167" t="str">
        <f t="shared" si="41"/>
        <v/>
      </c>
      <c r="P16" s="75" t="str">
        <f t="shared" si="24"/>
        <v/>
      </c>
      <c r="Q16" s="76"/>
      <c r="R16" s="174"/>
      <c r="S16" s="223"/>
      <c r="T16" s="84" t="str">
        <f>IF(AND($A16&lt;&gt;""),1,"")</f>
        <v/>
      </c>
      <c r="U16" s="188" t="str">
        <f t="shared" si="26"/>
        <v/>
      </c>
      <c r="V16" s="189" t="str">
        <f t="shared" si="27"/>
        <v/>
      </c>
      <c r="W16" s="190" t="str">
        <f t="shared" si="28"/>
        <v/>
      </c>
      <c r="X16" s="191" t="str">
        <f t="shared" si="29"/>
        <v/>
      </c>
      <c r="Y16" s="244" t="str">
        <f t="shared" si="30"/>
        <v/>
      </c>
      <c r="Z16" s="247"/>
      <c r="AA16" s="101" t="str">
        <f t="shared" si="31"/>
        <v/>
      </c>
      <c r="AB16" s="192" t="str">
        <f t="shared" si="43"/>
        <v/>
      </c>
      <c r="AC16" s="193" t="str">
        <f t="shared" si="32"/>
        <v/>
      </c>
      <c r="AD16" s="194" t="str">
        <f t="shared" si="33"/>
        <v/>
      </c>
      <c r="AE16" s="194" t="str">
        <f t="shared" si="34"/>
        <v/>
      </c>
      <c r="AF16" s="193" t="str">
        <f t="shared" si="5"/>
        <v/>
      </c>
      <c r="AG16" s="194" t="str">
        <f t="shared" si="6"/>
        <v/>
      </c>
      <c r="AH16" s="194" t="str">
        <f t="shared" si="7"/>
        <v/>
      </c>
      <c r="AI16" s="206" t="str">
        <f t="shared" si="8"/>
        <v/>
      </c>
      <c r="AJ16" s="164"/>
      <c r="AK16" s="164"/>
      <c r="AL16" s="152" t="str">
        <f t="shared" si="9"/>
        <v/>
      </c>
      <c r="AM16" s="153" t="str">
        <f t="shared" si="10"/>
        <v/>
      </c>
      <c r="AN16" s="153" t="str">
        <f t="shared" si="11"/>
        <v/>
      </c>
      <c r="AO16" s="154" t="str">
        <f t="shared" si="12"/>
        <v/>
      </c>
      <c r="AP16" s="153" t="str">
        <f t="shared" si="35"/>
        <v/>
      </c>
      <c r="AQ16" s="153" t="str">
        <f t="shared" si="36"/>
        <v/>
      </c>
      <c r="AR16" s="155" t="str">
        <f t="shared" si="13"/>
        <v/>
      </c>
      <c r="AS16" s="152" t="e">
        <f t="shared" si="14"/>
        <v>#VALUE!</v>
      </c>
      <c r="AT16" s="153" t="str">
        <f t="shared" si="15"/>
        <v/>
      </c>
      <c r="AU16" s="153" t="str">
        <f t="shared" si="37"/>
        <v/>
      </c>
      <c r="AV16" s="156" t="str">
        <f t="shared" si="16"/>
        <v/>
      </c>
      <c r="AW16" s="157" t="str">
        <f t="shared" si="17"/>
        <v/>
      </c>
      <c r="AX16" s="153" t="str">
        <f t="shared" si="38"/>
        <v/>
      </c>
      <c r="AY16" s="158" t="str">
        <f t="shared" si="39"/>
        <v/>
      </c>
      <c r="BA16" s="159" t="str">
        <f t="shared" si="18"/>
        <v/>
      </c>
      <c r="BB16" s="160" t="str">
        <f t="shared" si="19"/>
        <v/>
      </c>
      <c r="BC16" s="161" t="str">
        <f t="shared" si="40"/>
        <v/>
      </c>
      <c r="BD16" s="161" t="str">
        <f t="shared" si="20"/>
        <v/>
      </c>
      <c r="BE16" s="162" t="str">
        <f t="shared" si="21"/>
        <v/>
      </c>
      <c r="BF16" s="163" t="str">
        <f t="shared" si="22"/>
        <v/>
      </c>
      <c r="BG16" s="163" t="str">
        <f t="shared" si="23"/>
        <v/>
      </c>
      <c r="BU16" s="150">
        <f t="shared" si="42"/>
        <v>0.69</v>
      </c>
    </row>
    <row r="17" spans="1:73" x14ac:dyDescent="0.2">
      <c r="A17" s="54"/>
      <c r="B17" s="256"/>
      <c r="C17" s="55"/>
      <c r="D17" s="55"/>
      <c r="E17" s="195" t="str">
        <f>_xlfn.IFNA(VLOOKUP(D17,'Category Role'!A:B,2,0),"")</f>
        <v/>
      </c>
      <c r="F17" s="219"/>
      <c r="G17" s="76"/>
      <c r="H17" s="174"/>
      <c r="I17" s="174"/>
      <c r="J17" s="53"/>
      <c r="K17" s="57"/>
      <c r="L17" s="58"/>
      <c r="M17" s="89"/>
      <c r="N17" s="89"/>
      <c r="O17" s="167" t="str">
        <f t="shared" si="41"/>
        <v/>
      </c>
      <c r="P17" s="75" t="str">
        <f t="shared" si="24"/>
        <v/>
      </c>
      <c r="Q17" s="76"/>
      <c r="R17" s="174"/>
      <c r="S17" s="223"/>
      <c r="T17" s="84" t="str">
        <f t="shared" ref="T17:T18" si="44">IF(AND($A17&lt;&gt;""),1,"")</f>
        <v/>
      </c>
      <c r="U17" s="188" t="str">
        <f t="shared" si="26"/>
        <v/>
      </c>
      <c r="V17" s="189" t="str">
        <f t="shared" si="27"/>
        <v/>
      </c>
      <c r="W17" s="190" t="str">
        <f t="shared" si="28"/>
        <v/>
      </c>
      <c r="X17" s="191" t="str">
        <f t="shared" si="29"/>
        <v/>
      </c>
      <c r="Y17" s="244" t="str">
        <f t="shared" si="30"/>
        <v/>
      </c>
      <c r="Z17" s="247"/>
      <c r="AA17" s="101" t="str">
        <f t="shared" si="31"/>
        <v/>
      </c>
      <c r="AB17" s="192" t="str">
        <f t="shared" si="43"/>
        <v/>
      </c>
      <c r="AC17" s="193" t="str">
        <f t="shared" si="32"/>
        <v/>
      </c>
      <c r="AD17" s="194" t="str">
        <f t="shared" si="33"/>
        <v/>
      </c>
      <c r="AE17" s="194" t="str">
        <f t="shared" si="34"/>
        <v/>
      </c>
      <c r="AF17" s="193" t="str">
        <f t="shared" si="5"/>
        <v/>
      </c>
      <c r="AG17" s="194" t="str">
        <f t="shared" si="6"/>
        <v/>
      </c>
      <c r="AH17" s="194" t="str">
        <f t="shared" si="7"/>
        <v/>
      </c>
      <c r="AI17" s="206" t="str">
        <f t="shared" si="8"/>
        <v/>
      </c>
      <c r="AJ17" s="164"/>
      <c r="AK17" s="164"/>
      <c r="AL17" s="152" t="str">
        <f t="shared" si="9"/>
        <v/>
      </c>
      <c r="AM17" s="153" t="str">
        <f t="shared" si="10"/>
        <v/>
      </c>
      <c r="AN17" s="153" t="str">
        <f t="shared" si="11"/>
        <v/>
      </c>
      <c r="AO17" s="154" t="str">
        <f t="shared" si="12"/>
        <v/>
      </c>
      <c r="AP17" s="153" t="str">
        <f t="shared" si="35"/>
        <v/>
      </c>
      <c r="AQ17" s="153" t="str">
        <f t="shared" si="36"/>
        <v/>
      </c>
      <c r="AR17" s="155" t="str">
        <f t="shared" si="13"/>
        <v/>
      </c>
      <c r="AS17" s="152" t="e">
        <f t="shared" si="14"/>
        <v>#VALUE!</v>
      </c>
      <c r="AT17" s="153" t="str">
        <f t="shared" si="15"/>
        <v/>
      </c>
      <c r="AU17" s="153" t="str">
        <f t="shared" si="37"/>
        <v/>
      </c>
      <c r="AV17" s="156" t="str">
        <f t="shared" si="16"/>
        <v/>
      </c>
      <c r="AW17" s="157" t="str">
        <f t="shared" si="17"/>
        <v/>
      </c>
      <c r="AX17" s="153" t="str">
        <f t="shared" si="38"/>
        <v/>
      </c>
      <c r="AY17" s="158" t="str">
        <f t="shared" si="39"/>
        <v/>
      </c>
      <c r="BA17" s="159" t="str">
        <f t="shared" si="18"/>
        <v/>
      </c>
      <c r="BB17" s="160" t="str">
        <f t="shared" si="19"/>
        <v/>
      </c>
      <c r="BC17" s="161" t="str">
        <f t="shared" si="40"/>
        <v/>
      </c>
      <c r="BD17" s="161" t="str">
        <f t="shared" si="20"/>
        <v/>
      </c>
      <c r="BE17" s="162" t="str">
        <f t="shared" si="21"/>
        <v/>
      </c>
      <c r="BF17" s="163" t="str">
        <f t="shared" si="22"/>
        <v/>
      </c>
      <c r="BG17" s="163" t="str">
        <f t="shared" si="23"/>
        <v/>
      </c>
      <c r="BU17" s="150">
        <f t="shared" si="42"/>
        <v>0.78999999999999992</v>
      </c>
    </row>
    <row r="18" spans="1:73" x14ac:dyDescent="0.2">
      <c r="A18" s="204"/>
      <c r="B18" s="257"/>
      <c r="C18" s="176"/>
      <c r="D18" s="176"/>
      <c r="E18" s="195" t="str">
        <f>_xlfn.IFNA(VLOOKUP(D18,'Category Role'!A:B,2,0),"")</f>
        <v/>
      </c>
      <c r="F18" s="219"/>
      <c r="G18" s="173"/>
      <c r="H18" s="174"/>
      <c r="I18" s="174"/>
      <c r="J18" s="165"/>
      <c r="K18" s="174"/>
      <c r="L18" s="166"/>
      <c r="M18" s="171"/>
      <c r="N18" s="171"/>
      <c r="O18" s="167" t="str">
        <f t="shared" si="41"/>
        <v/>
      </c>
      <c r="P18" s="168" t="str">
        <f t="shared" si="24"/>
        <v/>
      </c>
      <c r="Q18" s="173"/>
      <c r="R18" s="174"/>
      <c r="S18" s="224"/>
      <c r="T18" s="169" t="str">
        <f t="shared" si="44"/>
        <v/>
      </c>
      <c r="U18" s="188" t="str">
        <f t="shared" si="26"/>
        <v/>
      </c>
      <c r="V18" s="196" t="str">
        <f t="shared" si="27"/>
        <v/>
      </c>
      <c r="W18" s="190" t="str">
        <f t="shared" si="28"/>
        <v/>
      </c>
      <c r="X18" s="197" t="str">
        <f t="shared" si="29"/>
        <v/>
      </c>
      <c r="Y18" s="244" t="str">
        <f t="shared" si="30"/>
        <v/>
      </c>
      <c r="Z18" s="248"/>
      <c r="AA18" s="170" t="str">
        <f t="shared" si="31"/>
        <v/>
      </c>
      <c r="AB18" s="198" t="str">
        <f t="shared" si="43"/>
        <v/>
      </c>
      <c r="AC18" s="199" t="str">
        <f t="shared" si="32"/>
        <v/>
      </c>
      <c r="AD18" s="200" t="str">
        <f t="shared" si="33"/>
        <v/>
      </c>
      <c r="AE18" s="200" t="str">
        <f t="shared" si="34"/>
        <v/>
      </c>
      <c r="AF18" s="199" t="str">
        <f t="shared" si="5"/>
        <v/>
      </c>
      <c r="AG18" s="200" t="str">
        <f t="shared" si="6"/>
        <v/>
      </c>
      <c r="AH18" s="200" t="str">
        <f t="shared" si="7"/>
        <v/>
      </c>
      <c r="AI18" s="207" t="str">
        <f t="shared" si="8"/>
        <v/>
      </c>
      <c r="AJ18" s="164"/>
      <c r="AK18" s="164"/>
      <c r="AL18" s="152" t="str">
        <f t="shared" si="9"/>
        <v/>
      </c>
      <c r="AM18" s="153" t="str">
        <f t="shared" si="10"/>
        <v/>
      </c>
      <c r="AN18" s="153" t="str">
        <f t="shared" si="11"/>
        <v/>
      </c>
      <c r="AO18" s="154" t="str">
        <f t="shared" si="12"/>
        <v/>
      </c>
      <c r="AP18" s="153" t="str">
        <f t="shared" si="35"/>
        <v/>
      </c>
      <c r="AQ18" s="153" t="str">
        <f t="shared" si="36"/>
        <v/>
      </c>
      <c r="AR18" s="155" t="str">
        <f t="shared" si="13"/>
        <v/>
      </c>
      <c r="AS18" s="152" t="e">
        <f t="shared" si="14"/>
        <v>#VALUE!</v>
      </c>
      <c r="AT18" s="153" t="str">
        <f t="shared" si="15"/>
        <v/>
      </c>
      <c r="AU18" s="153" t="str">
        <f t="shared" si="37"/>
        <v/>
      </c>
      <c r="AV18" s="156" t="str">
        <f t="shared" si="16"/>
        <v/>
      </c>
      <c r="AW18" s="157" t="str">
        <f t="shared" si="17"/>
        <v/>
      </c>
      <c r="AX18" s="153" t="str">
        <f t="shared" si="38"/>
        <v/>
      </c>
      <c r="AY18" s="158" t="str">
        <f t="shared" si="39"/>
        <v/>
      </c>
      <c r="BA18" s="159" t="str">
        <f t="shared" si="18"/>
        <v/>
      </c>
      <c r="BB18" s="160" t="str">
        <f t="shared" si="19"/>
        <v/>
      </c>
      <c r="BC18" s="161" t="str">
        <f t="shared" si="40"/>
        <v/>
      </c>
      <c r="BD18" s="161" t="str">
        <f t="shared" si="20"/>
        <v/>
      </c>
      <c r="BE18" s="162" t="str">
        <f t="shared" si="21"/>
        <v/>
      </c>
      <c r="BF18" s="163" t="str">
        <f t="shared" si="22"/>
        <v/>
      </c>
      <c r="BG18" s="163" t="str">
        <f t="shared" si="23"/>
        <v/>
      </c>
      <c r="BU18" s="150">
        <f t="shared" si="42"/>
        <v>0.8899999999999999</v>
      </c>
    </row>
    <row r="19" spans="1:73" x14ac:dyDescent="0.2">
      <c r="A19" s="54"/>
      <c r="B19" s="256"/>
      <c r="C19" s="55"/>
      <c r="D19" s="55"/>
      <c r="E19" s="195" t="str">
        <f>_xlfn.IFNA(VLOOKUP(D19,'Category Role'!A:B,2,0),"")</f>
        <v/>
      </c>
      <c r="F19" s="219"/>
      <c r="G19" s="76"/>
      <c r="H19" s="174"/>
      <c r="I19" s="174"/>
      <c r="J19" s="53"/>
      <c r="K19" s="57"/>
      <c r="L19" s="58"/>
      <c r="M19" s="89"/>
      <c r="N19" s="89"/>
      <c r="O19" s="167" t="str">
        <f t="shared" si="41"/>
        <v/>
      </c>
      <c r="P19" s="75" t="str">
        <f t="shared" si="24"/>
        <v/>
      </c>
      <c r="Q19" s="76"/>
      <c r="R19" s="174"/>
      <c r="S19" s="223"/>
      <c r="T19" s="84" t="str">
        <f t="shared" si="25"/>
        <v/>
      </c>
      <c r="U19" s="188" t="str">
        <f t="shared" si="26"/>
        <v/>
      </c>
      <c r="V19" s="201" t="str">
        <f t="shared" si="27"/>
        <v/>
      </c>
      <c r="W19" s="190" t="str">
        <f t="shared" si="28"/>
        <v/>
      </c>
      <c r="X19" s="191" t="str">
        <f t="shared" si="29"/>
        <v/>
      </c>
      <c r="Y19" s="244" t="str">
        <f t="shared" si="30"/>
        <v/>
      </c>
      <c r="Z19" s="247"/>
      <c r="AA19" s="101" t="str">
        <f t="shared" si="31"/>
        <v/>
      </c>
      <c r="AB19" s="192" t="str">
        <f t="shared" si="4"/>
        <v/>
      </c>
      <c r="AC19" s="193" t="str">
        <f t="shared" si="32"/>
        <v/>
      </c>
      <c r="AD19" s="194" t="str">
        <f t="shared" si="33"/>
        <v/>
      </c>
      <c r="AE19" s="194" t="str">
        <f t="shared" si="34"/>
        <v/>
      </c>
      <c r="AF19" s="193" t="str">
        <f t="shared" si="5"/>
        <v/>
      </c>
      <c r="AG19" s="194" t="str">
        <f t="shared" si="6"/>
        <v/>
      </c>
      <c r="AH19" s="194" t="str">
        <f t="shared" si="7"/>
        <v/>
      </c>
      <c r="AI19" s="206" t="str">
        <f t="shared" si="8"/>
        <v/>
      </c>
      <c r="AJ19" s="164"/>
      <c r="AK19" s="164"/>
      <c r="AL19" s="152" t="str">
        <f t="shared" si="9"/>
        <v/>
      </c>
      <c r="AM19" s="153" t="str">
        <f t="shared" si="10"/>
        <v/>
      </c>
      <c r="AN19" s="153" t="str">
        <f t="shared" si="11"/>
        <v/>
      </c>
      <c r="AO19" s="154" t="str">
        <f t="shared" si="12"/>
        <v/>
      </c>
      <c r="AP19" s="153" t="str">
        <f t="shared" si="35"/>
        <v/>
      </c>
      <c r="AQ19" s="153" t="str">
        <f t="shared" si="36"/>
        <v/>
      </c>
      <c r="AR19" s="155" t="str">
        <f t="shared" si="13"/>
        <v/>
      </c>
      <c r="AS19" s="152" t="e">
        <f t="shared" si="14"/>
        <v>#VALUE!</v>
      </c>
      <c r="AT19" s="153" t="str">
        <f t="shared" si="15"/>
        <v/>
      </c>
      <c r="AU19" s="153" t="str">
        <f t="shared" si="37"/>
        <v/>
      </c>
      <c r="AV19" s="156" t="str">
        <f t="shared" si="16"/>
        <v/>
      </c>
      <c r="AW19" s="157" t="str">
        <f t="shared" si="17"/>
        <v/>
      </c>
      <c r="AX19" s="153" t="str">
        <f t="shared" si="38"/>
        <v/>
      </c>
      <c r="AY19" s="158" t="str">
        <f t="shared" si="39"/>
        <v/>
      </c>
      <c r="AZ19" s="88"/>
      <c r="BA19" s="159" t="str">
        <f t="shared" si="18"/>
        <v/>
      </c>
      <c r="BB19" s="160" t="str">
        <f t="shared" si="19"/>
        <v/>
      </c>
      <c r="BC19" s="161" t="str">
        <f t="shared" si="40"/>
        <v/>
      </c>
      <c r="BD19" s="161" t="str">
        <f t="shared" si="20"/>
        <v/>
      </c>
      <c r="BE19" s="162" t="str">
        <f t="shared" si="21"/>
        <v/>
      </c>
      <c r="BF19" s="163" t="str">
        <f t="shared" si="22"/>
        <v/>
      </c>
      <c r="BG19" s="163" t="str">
        <f t="shared" si="23"/>
        <v/>
      </c>
      <c r="BU19" s="150">
        <f t="shared" si="42"/>
        <v>0.98999999999999988</v>
      </c>
    </row>
    <row r="20" spans="1:73" x14ac:dyDescent="0.2">
      <c r="A20" s="54"/>
      <c r="B20" s="256"/>
      <c r="C20" s="55"/>
      <c r="D20" s="55"/>
      <c r="E20" s="195" t="str">
        <f>_xlfn.IFNA(VLOOKUP(D20,'Category Role'!A:B,2,0),"")</f>
        <v/>
      </c>
      <c r="F20" s="219"/>
      <c r="G20" s="76"/>
      <c r="H20" s="174"/>
      <c r="I20" s="174"/>
      <c r="J20" s="53"/>
      <c r="K20" s="57"/>
      <c r="L20" s="58"/>
      <c r="M20" s="89"/>
      <c r="N20" s="89"/>
      <c r="O20" s="167" t="str">
        <f t="shared" si="41"/>
        <v/>
      </c>
      <c r="P20" s="75" t="str">
        <f t="shared" si="24"/>
        <v/>
      </c>
      <c r="Q20" s="76"/>
      <c r="R20" s="174"/>
      <c r="S20" s="223"/>
      <c r="T20" s="84" t="str">
        <f t="shared" si="25"/>
        <v/>
      </c>
      <c r="U20" s="188" t="str">
        <f t="shared" si="26"/>
        <v/>
      </c>
      <c r="V20" s="189" t="str">
        <f t="shared" si="27"/>
        <v/>
      </c>
      <c r="W20" s="190" t="str">
        <f t="shared" si="28"/>
        <v/>
      </c>
      <c r="X20" s="191" t="str">
        <f t="shared" si="29"/>
        <v/>
      </c>
      <c r="Y20" s="244" t="str">
        <f t="shared" si="30"/>
        <v/>
      </c>
      <c r="Z20" s="247"/>
      <c r="AA20" s="101" t="str">
        <f t="shared" si="31"/>
        <v/>
      </c>
      <c r="AB20" s="192" t="str">
        <f t="shared" si="4"/>
        <v/>
      </c>
      <c r="AC20" s="193" t="str">
        <f t="shared" si="32"/>
        <v/>
      </c>
      <c r="AD20" s="194" t="str">
        <f t="shared" si="33"/>
        <v/>
      </c>
      <c r="AE20" s="194" t="str">
        <f t="shared" si="34"/>
        <v/>
      </c>
      <c r="AF20" s="193" t="str">
        <f t="shared" si="5"/>
        <v/>
      </c>
      <c r="AG20" s="194" t="str">
        <f t="shared" si="6"/>
        <v/>
      </c>
      <c r="AH20" s="194" t="str">
        <f t="shared" si="7"/>
        <v/>
      </c>
      <c r="AI20" s="206" t="str">
        <f t="shared" si="8"/>
        <v/>
      </c>
      <c r="AJ20" s="164"/>
      <c r="AK20" s="164"/>
      <c r="AL20" s="152" t="str">
        <f t="shared" si="9"/>
        <v/>
      </c>
      <c r="AM20" s="153" t="str">
        <f t="shared" si="10"/>
        <v/>
      </c>
      <c r="AN20" s="153" t="str">
        <f t="shared" si="11"/>
        <v/>
      </c>
      <c r="AO20" s="154" t="str">
        <f t="shared" si="12"/>
        <v/>
      </c>
      <c r="AP20" s="153" t="str">
        <f t="shared" si="35"/>
        <v/>
      </c>
      <c r="AQ20" s="153" t="str">
        <f t="shared" si="36"/>
        <v/>
      </c>
      <c r="AR20" s="155" t="str">
        <f t="shared" si="13"/>
        <v/>
      </c>
      <c r="AS20" s="152" t="e">
        <f t="shared" si="14"/>
        <v>#VALUE!</v>
      </c>
      <c r="AT20" s="153" t="str">
        <f t="shared" si="15"/>
        <v/>
      </c>
      <c r="AU20" s="153" t="str">
        <f t="shared" si="37"/>
        <v/>
      </c>
      <c r="AV20" s="156" t="str">
        <f t="shared" si="16"/>
        <v/>
      </c>
      <c r="AW20" s="157" t="str">
        <f t="shared" si="17"/>
        <v/>
      </c>
      <c r="AX20" s="153" t="str">
        <f t="shared" si="38"/>
        <v/>
      </c>
      <c r="AY20" s="158" t="str">
        <f t="shared" si="39"/>
        <v/>
      </c>
      <c r="AZ20" s="88"/>
      <c r="BA20" s="159" t="str">
        <f t="shared" si="18"/>
        <v/>
      </c>
      <c r="BB20" s="160" t="str">
        <f t="shared" si="19"/>
        <v/>
      </c>
      <c r="BC20" s="161" t="str">
        <f t="shared" si="40"/>
        <v/>
      </c>
      <c r="BD20" s="161" t="str">
        <f t="shared" si="20"/>
        <v/>
      </c>
      <c r="BE20" s="162" t="str">
        <f t="shared" si="21"/>
        <v/>
      </c>
      <c r="BF20" s="163" t="str">
        <f t="shared" si="22"/>
        <v/>
      </c>
      <c r="BG20" s="163" t="str">
        <f t="shared" si="23"/>
        <v/>
      </c>
      <c r="BU20" s="150">
        <f t="shared" si="42"/>
        <v>1.0899999999999999</v>
      </c>
    </row>
    <row r="21" spans="1:73" x14ac:dyDescent="0.2">
      <c r="A21" s="54"/>
      <c r="B21" s="256"/>
      <c r="C21" s="55"/>
      <c r="D21" s="55"/>
      <c r="E21" s="195" t="str">
        <f>_xlfn.IFNA(VLOOKUP(D21,'Category Role'!A:B,2,0),"")</f>
        <v/>
      </c>
      <c r="F21" s="219"/>
      <c r="G21" s="76"/>
      <c r="H21" s="174"/>
      <c r="I21" s="174"/>
      <c r="J21" s="53"/>
      <c r="K21" s="57"/>
      <c r="L21" s="58"/>
      <c r="M21" s="89"/>
      <c r="N21" s="89"/>
      <c r="O21" s="167" t="str">
        <f t="shared" si="41"/>
        <v/>
      </c>
      <c r="P21" s="75" t="str">
        <f t="shared" si="24"/>
        <v/>
      </c>
      <c r="Q21" s="76"/>
      <c r="R21" s="174"/>
      <c r="S21" s="223"/>
      <c r="T21" s="84" t="str">
        <f t="shared" si="25"/>
        <v/>
      </c>
      <c r="U21" s="188" t="str">
        <f t="shared" si="26"/>
        <v/>
      </c>
      <c r="V21" s="189" t="str">
        <f t="shared" si="27"/>
        <v/>
      </c>
      <c r="W21" s="190" t="str">
        <f t="shared" si="28"/>
        <v/>
      </c>
      <c r="X21" s="191" t="str">
        <f t="shared" si="29"/>
        <v/>
      </c>
      <c r="Y21" s="244" t="str">
        <f t="shared" si="30"/>
        <v/>
      </c>
      <c r="Z21" s="247"/>
      <c r="AA21" s="101" t="str">
        <f t="shared" si="31"/>
        <v/>
      </c>
      <c r="AB21" s="192" t="str">
        <f t="shared" si="4"/>
        <v/>
      </c>
      <c r="AC21" s="193" t="str">
        <f t="shared" si="32"/>
        <v/>
      </c>
      <c r="AD21" s="194" t="str">
        <f t="shared" si="33"/>
        <v/>
      </c>
      <c r="AE21" s="194" t="str">
        <f t="shared" si="34"/>
        <v/>
      </c>
      <c r="AF21" s="193" t="str">
        <f t="shared" si="5"/>
        <v/>
      </c>
      <c r="AG21" s="194" t="str">
        <f t="shared" si="6"/>
        <v/>
      </c>
      <c r="AH21" s="194" t="str">
        <f t="shared" si="7"/>
        <v/>
      </c>
      <c r="AI21" s="206" t="str">
        <f t="shared" si="8"/>
        <v/>
      </c>
      <c r="AJ21" s="164"/>
      <c r="AK21" s="164"/>
      <c r="AL21" s="152" t="str">
        <f t="shared" si="9"/>
        <v/>
      </c>
      <c r="AM21" s="153" t="str">
        <f t="shared" si="10"/>
        <v/>
      </c>
      <c r="AN21" s="153" t="str">
        <f t="shared" si="11"/>
        <v/>
      </c>
      <c r="AO21" s="154" t="str">
        <f t="shared" si="12"/>
        <v/>
      </c>
      <c r="AP21" s="153" t="str">
        <f t="shared" si="35"/>
        <v/>
      </c>
      <c r="AQ21" s="153" t="str">
        <f t="shared" si="36"/>
        <v/>
      </c>
      <c r="AR21" s="155" t="str">
        <f t="shared" si="13"/>
        <v/>
      </c>
      <c r="AS21" s="152" t="e">
        <f t="shared" si="14"/>
        <v>#VALUE!</v>
      </c>
      <c r="AT21" s="153" t="str">
        <f t="shared" si="15"/>
        <v/>
      </c>
      <c r="AU21" s="153" t="str">
        <f t="shared" si="37"/>
        <v/>
      </c>
      <c r="AV21" s="156" t="str">
        <f t="shared" si="16"/>
        <v/>
      </c>
      <c r="AW21" s="157" t="str">
        <f t="shared" si="17"/>
        <v/>
      </c>
      <c r="AX21" s="153" t="str">
        <f t="shared" si="38"/>
        <v/>
      </c>
      <c r="AY21" s="158" t="str">
        <f t="shared" si="39"/>
        <v/>
      </c>
      <c r="AZ21" s="88"/>
      <c r="BA21" s="159" t="str">
        <f t="shared" si="18"/>
        <v/>
      </c>
      <c r="BB21" s="160" t="str">
        <f t="shared" si="19"/>
        <v/>
      </c>
      <c r="BC21" s="161" t="str">
        <f t="shared" si="40"/>
        <v/>
      </c>
      <c r="BD21" s="161" t="str">
        <f t="shared" si="20"/>
        <v/>
      </c>
      <c r="BE21" s="162" t="str">
        <f t="shared" si="21"/>
        <v/>
      </c>
      <c r="BF21" s="163" t="str">
        <f t="shared" si="22"/>
        <v/>
      </c>
      <c r="BG21" s="163" t="str">
        <f t="shared" si="23"/>
        <v/>
      </c>
      <c r="BU21" s="150">
        <f t="shared" si="42"/>
        <v>1.19</v>
      </c>
    </row>
    <row r="22" spans="1:73" x14ac:dyDescent="0.2">
      <c r="A22" s="54"/>
      <c r="B22" s="256"/>
      <c r="C22" s="55"/>
      <c r="D22" s="55"/>
      <c r="E22" s="195" t="str">
        <f>_xlfn.IFNA(VLOOKUP(D22,'Category Role'!A:B,2,0),"")</f>
        <v/>
      </c>
      <c r="F22" s="219"/>
      <c r="G22" s="76"/>
      <c r="H22" s="174"/>
      <c r="I22" s="174"/>
      <c r="J22" s="53"/>
      <c r="K22" s="57"/>
      <c r="L22" s="58"/>
      <c r="M22" s="89"/>
      <c r="N22" s="89"/>
      <c r="O22" s="167" t="str">
        <f t="shared" si="41"/>
        <v/>
      </c>
      <c r="P22" s="75" t="str">
        <f t="shared" si="24"/>
        <v/>
      </c>
      <c r="Q22" s="76"/>
      <c r="R22" s="174"/>
      <c r="S22" s="223"/>
      <c r="T22" s="84" t="str">
        <f t="shared" si="25"/>
        <v/>
      </c>
      <c r="U22" s="188" t="str">
        <f t="shared" si="26"/>
        <v/>
      </c>
      <c r="V22" s="189" t="str">
        <f t="shared" si="27"/>
        <v/>
      </c>
      <c r="W22" s="190" t="str">
        <f t="shared" si="28"/>
        <v/>
      </c>
      <c r="X22" s="191" t="str">
        <f t="shared" si="29"/>
        <v/>
      </c>
      <c r="Y22" s="244" t="str">
        <f t="shared" si="30"/>
        <v/>
      </c>
      <c r="Z22" s="247"/>
      <c r="AA22" s="101" t="str">
        <f t="shared" si="31"/>
        <v/>
      </c>
      <c r="AB22" s="192" t="str">
        <f t="shared" si="4"/>
        <v/>
      </c>
      <c r="AC22" s="193" t="str">
        <f t="shared" si="32"/>
        <v/>
      </c>
      <c r="AD22" s="194" t="str">
        <f t="shared" si="33"/>
        <v/>
      </c>
      <c r="AE22" s="194" t="str">
        <f t="shared" si="34"/>
        <v/>
      </c>
      <c r="AF22" s="193" t="str">
        <f t="shared" si="5"/>
        <v/>
      </c>
      <c r="AG22" s="194" t="str">
        <f t="shared" si="6"/>
        <v/>
      </c>
      <c r="AH22" s="194" t="str">
        <f t="shared" si="7"/>
        <v/>
      </c>
      <c r="AI22" s="206" t="str">
        <f t="shared" si="8"/>
        <v/>
      </c>
      <c r="AJ22" s="164"/>
      <c r="AK22" s="164"/>
      <c r="AL22" s="152" t="str">
        <f t="shared" si="9"/>
        <v/>
      </c>
      <c r="AM22" s="153" t="str">
        <f t="shared" si="10"/>
        <v/>
      </c>
      <c r="AN22" s="153" t="str">
        <f t="shared" si="11"/>
        <v/>
      </c>
      <c r="AO22" s="154" t="str">
        <f t="shared" si="12"/>
        <v/>
      </c>
      <c r="AP22" s="153" t="str">
        <f t="shared" si="35"/>
        <v/>
      </c>
      <c r="AQ22" s="153" t="str">
        <f t="shared" si="36"/>
        <v/>
      </c>
      <c r="AR22" s="155" t="str">
        <f t="shared" si="13"/>
        <v/>
      </c>
      <c r="AS22" s="152" t="e">
        <f t="shared" si="14"/>
        <v>#VALUE!</v>
      </c>
      <c r="AT22" s="153" t="str">
        <f t="shared" si="15"/>
        <v/>
      </c>
      <c r="AU22" s="153" t="str">
        <f t="shared" si="37"/>
        <v/>
      </c>
      <c r="AV22" s="156" t="str">
        <f t="shared" si="16"/>
        <v/>
      </c>
      <c r="AW22" s="157" t="str">
        <f t="shared" si="17"/>
        <v/>
      </c>
      <c r="AX22" s="153" t="str">
        <f t="shared" si="38"/>
        <v/>
      </c>
      <c r="AY22" s="158" t="str">
        <f t="shared" si="39"/>
        <v/>
      </c>
      <c r="BA22" s="159" t="str">
        <f t="shared" si="18"/>
        <v/>
      </c>
      <c r="BB22" s="160" t="str">
        <f t="shared" si="19"/>
        <v/>
      </c>
      <c r="BC22" s="161" t="str">
        <f t="shared" si="40"/>
        <v/>
      </c>
      <c r="BD22" s="161" t="str">
        <f t="shared" si="20"/>
        <v/>
      </c>
      <c r="BE22" s="162" t="str">
        <f t="shared" si="21"/>
        <v/>
      </c>
      <c r="BF22" s="163" t="str">
        <f t="shared" si="22"/>
        <v/>
      </c>
      <c r="BG22" s="163" t="str">
        <f t="shared" si="23"/>
        <v/>
      </c>
      <c r="BU22" s="150">
        <f t="shared" si="42"/>
        <v>1.29</v>
      </c>
    </row>
    <row r="23" spans="1:73" x14ac:dyDescent="0.2">
      <c r="A23" s="54"/>
      <c r="B23" s="256"/>
      <c r="C23" s="55"/>
      <c r="D23" s="55"/>
      <c r="E23" s="195" t="str">
        <f>_xlfn.IFNA(VLOOKUP(D23,'Category Role'!A:B,2,0),"")</f>
        <v/>
      </c>
      <c r="F23" s="219"/>
      <c r="G23" s="76"/>
      <c r="H23" s="174"/>
      <c r="I23" s="174"/>
      <c r="J23" s="53"/>
      <c r="K23" s="57"/>
      <c r="L23" s="58"/>
      <c r="M23" s="89"/>
      <c r="N23" s="89"/>
      <c r="O23" s="167" t="str">
        <f t="shared" si="41"/>
        <v/>
      </c>
      <c r="P23" s="75" t="str">
        <f t="shared" si="24"/>
        <v/>
      </c>
      <c r="Q23" s="76"/>
      <c r="R23" s="174"/>
      <c r="S23" s="223"/>
      <c r="T23" s="84" t="str">
        <f t="shared" si="25"/>
        <v/>
      </c>
      <c r="U23" s="188" t="str">
        <f t="shared" si="26"/>
        <v/>
      </c>
      <c r="V23" s="189" t="str">
        <f t="shared" si="27"/>
        <v/>
      </c>
      <c r="W23" s="190" t="str">
        <f t="shared" si="28"/>
        <v/>
      </c>
      <c r="X23" s="191" t="str">
        <f t="shared" si="29"/>
        <v/>
      </c>
      <c r="Y23" s="244" t="str">
        <f t="shared" si="30"/>
        <v/>
      </c>
      <c r="Z23" s="247"/>
      <c r="AA23" s="101" t="str">
        <f t="shared" si="31"/>
        <v/>
      </c>
      <c r="AB23" s="192" t="str">
        <f t="shared" si="4"/>
        <v/>
      </c>
      <c r="AC23" s="193" t="str">
        <f t="shared" si="32"/>
        <v/>
      </c>
      <c r="AD23" s="194" t="str">
        <f t="shared" si="33"/>
        <v/>
      </c>
      <c r="AE23" s="194" t="str">
        <f t="shared" si="34"/>
        <v/>
      </c>
      <c r="AF23" s="193" t="str">
        <f t="shared" si="5"/>
        <v/>
      </c>
      <c r="AG23" s="194" t="str">
        <f t="shared" si="6"/>
        <v/>
      </c>
      <c r="AH23" s="194" t="str">
        <f t="shared" si="7"/>
        <v/>
      </c>
      <c r="AI23" s="206" t="str">
        <f t="shared" si="8"/>
        <v/>
      </c>
      <c r="AJ23" s="164"/>
      <c r="AK23" s="164"/>
      <c r="AL23" s="152" t="str">
        <f t="shared" si="9"/>
        <v/>
      </c>
      <c r="AM23" s="153" t="str">
        <f t="shared" si="10"/>
        <v/>
      </c>
      <c r="AN23" s="153" t="str">
        <f t="shared" si="11"/>
        <v/>
      </c>
      <c r="AO23" s="154" t="str">
        <f t="shared" si="12"/>
        <v/>
      </c>
      <c r="AP23" s="153" t="str">
        <f t="shared" si="35"/>
        <v/>
      </c>
      <c r="AQ23" s="153" t="str">
        <f t="shared" si="36"/>
        <v/>
      </c>
      <c r="AR23" s="155" t="str">
        <f t="shared" si="13"/>
        <v/>
      </c>
      <c r="AS23" s="152" t="e">
        <f t="shared" si="14"/>
        <v>#VALUE!</v>
      </c>
      <c r="AT23" s="153" t="str">
        <f t="shared" si="15"/>
        <v/>
      </c>
      <c r="AU23" s="153" t="str">
        <f t="shared" si="37"/>
        <v/>
      </c>
      <c r="AV23" s="156" t="str">
        <f t="shared" si="16"/>
        <v/>
      </c>
      <c r="AW23" s="157" t="str">
        <f t="shared" si="17"/>
        <v/>
      </c>
      <c r="AX23" s="153" t="str">
        <f t="shared" si="38"/>
        <v/>
      </c>
      <c r="AY23" s="158" t="str">
        <f t="shared" si="39"/>
        <v/>
      </c>
      <c r="BA23" s="159" t="str">
        <f t="shared" si="18"/>
        <v/>
      </c>
      <c r="BB23" s="160" t="str">
        <f t="shared" si="19"/>
        <v/>
      </c>
      <c r="BC23" s="161" t="str">
        <f t="shared" si="40"/>
        <v/>
      </c>
      <c r="BD23" s="161" t="str">
        <f t="shared" si="20"/>
        <v/>
      </c>
      <c r="BE23" s="162" t="str">
        <f t="shared" si="21"/>
        <v/>
      </c>
      <c r="BF23" s="163" t="str">
        <f t="shared" si="22"/>
        <v/>
      </c>
      <c r="BG23" s="163" t="str">
        <f t="shared" si="23"/>
        <v/>
      </c>
      <c r="BU23" s="150">
        <f t="shared" si="42"/>
        <v>1.3900000000000001</v>
      </c>
    </row>
    <row r="24" spans="1:73" x14ac:dyDescent="0.2">
      <c r="A24" s="54"/>
      <c r="B24" s="256"/>
      <c r="C24" s="55"/>
      <c r="D24" s="55"/>
      <c r="E24" s="195" t="str">
        <f>_xlfn.IFNA(VLOOKUP(D24,'Category Role'!A:B,2,0),"")</f>
        <v/>
      </c>
      <c r="F24" s="219"/>
      <c r="G24" s="76"/>
      <c r="H24" s="174"/>
      <c r="I24" s="174"/>
      <c r="J24" s="53"/>
      <c r="K24" s="57"/>
      <c r="L24" s="58"/>
      <c r="M24" s="89"/>
      <c r="N24" s="89"/>
      <c r="O24" s="167" t="str">
        <f t="shared" si="41"/>
        <v/>
      </c>
      <c r="P24" s="75" t="str">
        <f t="shared" si="24"/>
        <v/>
      </c>
      <c r="Q24" s="76"/>
      <c r="R24" s="174"/>
      <c r="S24" s="223"/>
      <c r="T24" s="84" t="str">
        <f t="shared" si="25"/>
        <v/>
      </c>
      <c r="U24" s="188" t="str">
        <f t="shared" si="26"/>
        <v/>
      </c>
      <c r="V24" s="189" t="str">
        <f t="shared" si="27"/>
        <v/>
      </c>
      <c r="W24" s="190" t="str">
        <f t="shared" si="28"/>
        <v/>
      </c>
      <c r="X24" s="191" t="str">
        <f t="shared" si="29"/>
        <v/>
      </c>
      <c r="Y24" s="244" t="str">
        <f t="shared" si="30"/>
        <v/>
      </c>
      <c r="Z24" s="247"/>
      <c r="AA24" s="101" t="str">
        <f t="shared" si="31"/>
        <v/>
      </c>
      <c r="AB24" s="192" t="str">
        <f t="shared" si="4"/>
        <v/>
      </c>
      <c r="AC24" s="193" t="str">
        <f t="shared" si="32"/>
        <v/>
      </c>
      <c r="AD24" s="194" t="str">
        <f t="shared" si="33"/>
        <v/>
      </c>
      <c r="AE24" s="194" t="str">
        <f t="shared" si="34"/>
        <v/>
      </c>
      <c r="AF24" s="193" t="str">
        <f t="shared" si="5"/>
        <v/>
      </c>
      <c r="AG24" s="194" t="str">
        <f t="shared" si="6"/>
        <v/>
      </c>
      <c r="AH24" s="194" t="str">
        <f t="shared" si="7"/>
        <v/>
      </c>
      <c r="AI24" s="206" t="str">
        <f t="shared" si="8"/>
        <v/>
      </c>
      <c r="AJ24" s="164"/>
      <c r="AK24" s="164"/>
      <c r="AL24" s="152" t="str">
        <f t="shared" si="9"/>
        <v/>
      </c>
      <c r="AM24" s="153" t="str">
        <f t="shared" si="10"/>
        <v/>
      </c>
      <c r="AN24" s="153" t="str">
        <f t="shared" si="11"/>
        <v/>
      </c>
      <c r="AO24" s="154" t="str">
        <f t="shared" si="12"/>
        <v/>
      </c>
      <c r="AP24" s="153" t="str">
        <f t="shared" si="35"/>
        <v/>
      </c>
      <c r="AQ24" s="153" t="str">
        <f t="shared" si="36"/>
        <v/>
      </c>
      <c r="AR24" s="155" t="str">
        <f t="shared" si="13"/>
        <v/>
      </c>
      <c r="AS24" s="152" t="e">
        <f t="shared" si="14"/>
        <v>#VALUE!</v>
      </c>
      <c r="AT24" s="153" t="str">
        <f t="shared" si="15"/>
        <v/>
      </c>
      <c r="AU24" s="153" t="str">
        <f t="shared" si="37"/>
        <v/>
      </c>
      <c r="AV24" s="156" t="str">
        <f t="shared" si="16"/>
        <v/>
      </c>
      <c r="AW24" s="157" t="str">
        <f t="shared" si="17"/>
        <v/>
      </c>
      <c r="AX24" s="153" t="str">
        <f t="shared" si="38"/>
        <v/>
      </c>
      <c r="AY24" s="158" t="str">
        <f t="shared" si="39"/>
        <v/>
      </c>
      <c r="BA24" s="159" t="str">
        <f t="shared" si="18"/>
        <v/>
      </c>
      <c r="BB24" s="160" t="str">
        <f t="shared" si="19"/>
        <v/>
      </c>
      <c r="BC24" s="161" t="str">
        <f t="shared" si="40"/>
        <v/>
      </c>
      <c r="BD24" s="161" t="str">
        <f t="shared" si="20"/>
        <v/>
      </c>
      <c r="BE24" s="162" t="str">
        <f t="shared" si="21"/>
        <v/>
      </c>
      <c r="BF24" s="163" t="str">
        <f t="shared" si="22"/>
        <v/>
      </c>
      <c r="BG24" s="163" t="str">
        <f t="shared" si="23"/>
        <v/>
      </c>
      <c r="BU24" s="150">
        <f t="shared" si="42"/>
        <v>1.4900000000000002</v>
      </c>
    </row>
    <row r="25" spans="1:73" x14ac:dyDescent="0.2">
      <c r="A25" s="204"/>
      <c r="B25" s="257"/>
      <c r="C25" s="176"/>
      <c r="D25" s="176"/>
      <c r="E25" s="195" t="str">
        <f>_xlfn.IFNA(VLOOKUP(D25,'Category Role'!A:B,2,0),"")</f>
        <v/>
      </c>
      <c r="F25" s="219"/>
      <c r="G25" s="173"/>
      <c r="H25" s="174"/>
      <c r="I25" s="174"/>
      <c r="J25" s="165"/>
      <c r="K25" s="174"/>
      <c r="L25" s="166"/>
      <c r="M25" s="171"/>
      <c r="N25" s="171"/>
      <c r="O25" s="167" t="str">
        <f t="shared" si="41"/>
        <v/>
      </c>
      <c r="P25" s="168" t="str">
        <f t="shared" si="24"/>
        <v/>
      </c>
      <c r="Q25" s="173"/>
      <c r="R25" s="174"/>
      <c r="S25" s="224"/>
      <c r="T25" s="169" t="str">
        <f t="shared" si="25"/>
        <v/>
      </c>
      <c r="U25" s="188" t="str">
        <f t="shared" si="26"/>
        <v/>
      </c>
      <c r="V25" s="196" t="str">
        <f t="shared" si="27"/>
        <v/>
      </c>
      <c r="W25" s="190" t="str">
        <f t="shared" si="28"/>
        <v/>
      </c>
      <c r="X25" s="197" t="str">
        <f t="shared" si="29"/>
        <v/>
      </c>
      <c r="Y25" s="244" t="str">
        <f t="shared" si="30"/>
        <v/>
      </c>
      <c r="Z25" s="248"/>
      <c r="AA25" s="170" t="str">
        <f t="shared" si="31"/>
        <v/>
      </c>
      <c r="AB25" s="198" t="str">
        <f t="shared" si="4"/>
        <v/>
      </c>
      <c r="AC25" s="199" t="str">
        <f t="shared" si="32"/>
        <v/>
      </c>
      <c r="AD25" s="200" t="str">
        <f t="shared" si="33"/>
        <v/>
      </c>
      <c r="AE25" s="200" t="str">
        <f t="shared" si="34"/>
        <v/>
      </c>
      <c r="AF25" s="199" t="str">
        <f t="shared" si="5"/>
        <v/>
      </c>
      <c r="AG25" s="200" t="str">
        <f t="shared" si="6"/>
        <v/>
      </c>
      <c r="AH25" s="200" t="str">
        <f t="shared" si="7"/>
        <v/>
      </c>
      <c r="AI25" s="207" t="str">
        <f t="shared" si="8"/>
        <v/>
      </c>
      <c r="AJ25" s="164"/>
      <c r="AK25" s="164"/>
      <c r="AL25" s="152" t="str">
        <f t="shared" si="9"/>
        <v/>
      </c>
      <c r="AM25" s="153" t="str">
        <f t="shared" si="10"/>
        <v/>
      </c>
      <c r="AN25" s="153" t="str">
        <f t="shared" si="11"/>
        <v/>
      </c>
      <c r="AO25" s="154" t="str">
        <f t="shared" si="12"/>
        <v/>
      </c>
      <c r="AP25" s="153" t="str">
        <f t="shared" si="35"/>
        <v/>
      </c>
      <c r="AQ25" s="153" t="str">
        <f t="shared" si="36"/>
        <v/>
      </c>
      <c r="AR25" s="155" t="str">
        <f t="shared" si="13"/>
        <v/>
      </c>
      <c r="AS25" s="152" t="e">
        <f t="shared" si="14"/>
        <v>#VALUE!</v>
      </c>
      <c r="AT25" s="153" t="str">
        <f t="shared" si="15"/>
        <v/>
      </c>
      <c r="AU25" s="153" t="str">
        <f t="shared" si="37"/>
        <v/>
      </c>
      <c r="AV25" s="156" t="str">
        <f t="shared" si="16"/>
        <v/>
      </c>
      <c r="AW25" s="157" t="str">
        <f t="shared" si="17"/>
        <v/>
      </c>
      <c r="AX25" s="153" t="str">
        <f t="shared" si="38"/>
        <v/>
      </c>
      <c r="AY25" s="158" t="str">
        <f t="shared" si="39"/>
        <v/>
      </c>
      <c r="BA25" s="159" t="str">
        <f t="shared" si="18"/>
        <v/>
      </c>
      <c r="BB25" s="160" t="str">
        <f t="shared" si="19"/>
        <v/>
      </c>
      <c r="BC25" s="161" t="str">
        <f t="shared" si="40"/>
        <v/>
      </c>
      <c r="BD25" s="161" t="str">
        <f t="shared" si="20"/>
        <v/>
      </c>
      <c r="BE25" s="162" t="str">
        <f t="shared" si="21"/>
        <v/>
      </c>
      <c r="BF25" s="163" t="str">
        <f t="shared" si="22"/>
        <v/>
      </c>
      <c r="BG25" s="163" t="str">
        <f t="shared" si="23"/>
        <v/>
      </c>
      <c r="BU25" s="150">
        <f t="shared" si="42"/>
        <v>1.5900000000000003</v>
      </c>
    </row>
    <row r="26" spans="1:73" x14ac:dyDescent="0.2">
      <c r="A26" s="54"/>
      <c r="B26" s="256"/>
      <c r="C26" s="55"/>
      <c r="D26" s="55"/>
      <c r="E26" s="195" t="str">
        <f>_xlfn.IFNA(VLOOKUP(D26,'Category Role'!A:B,2,0),"")</f>
        <v/>
      </c>
      <c r="F26" s="219"/>
      <c r="G26" s="76"/>
      <c r="H26" s="174"/>
      <c r="I26" s="174"/>
      <c r="J26" s="53"/>
      <c r="K26" s="57"/>
      <c r="L26" s="58"/>
      <c r="M26" s="89"/>
      <c r="N26" s="89"/>
      <c r="O26" s="167" t="str">
        <f t="shared" si="41"/>
        <v/>
      </c>
      <c r="P26" s="75" t="str">
        <f t="shared" si="24"/>
        <v/>
      </c>
      <c r="Q26" s="76"/>
      <c r="R26" s="174"/>
      <c r="S26" s="223"/>
      <c r="T26" s="84" t="str">
        <f>IF(AND($A26&lt;&gt;""),1,"")</f>
        <v/>
      </c>
      <c r="U26" s="188" t="str">
        <f t="shared" si="26"/>
        <v/>
      </c>
      <c r="V26" s="189" t="str">
        <f t="shared" si="27"/>
        <v/>
      </c>
      <c r="W26" s="190" t="str">
        <f t="shared" si="28"/>
        <v/>
      </c>
      <c r="X26" s="191" t="str">
        <f t="shared" si="29"/>
        <v/>
      </c>
      <c r="Y26" s="244" t="str">
        <f t="shared" si="30"/>
        <v/>
      </c>
      <c r="Z26" s="247"/>
      <c r="AA26" s="101" t="str">
        <f t="shared" si="31"/>
        <v/>
      </c>
      <c r="AB26" s="192" t="str">
        <f t="shared" si="4"/>
        <v/>
      </c>
      <c r="AC26" s="193" t="str">
        <f t="shared" si="32"/>
        <v/>
      </c>
      <c r="AD26" s="194" t="str">
        <f t="shared" si="33"/>
        <v/>
      </c>
      <c r="AE26" s="194" t="str">
        <f t="shared" si="34"/>
        <v/>
      </c>
      <c r="AF26" s="193" t="str">
        <f t="shared" si="5"/>
        <v/>
      </c>
      <c r="AG26" s="194" t="str">
        <f t="shared" si="6"/>
        <v/>
      </c>
      <c r="AH26" s="194" t="str">
        <f t="shared" si="7"/>
        <v/>
      </c>
      <c r="AI26" s="206" t="str">
        <f t="shared" si="8"/>
        <v/>
      </c>
      <c r="AJ26" s="164"/>
      <c r="AK26" s="164"/>
      <c r="AL26" s="152" t="str">
        <f t="shared" si="9"/>
        <v/>
      </c>
      <c r="AM26" s="153" t="str">
        <f t="shared" si="10"/>
        <v/>
      </c>
      <c r="AN26" s="153" t="str">
        <f t="shared" si="11"/>
        <v/>
      </c>
      <c r="AO26" s="154" t="str">
        <f t="shared" si="12"/>
        <v/>
      </c>
      <c r="AP26" s="153" t="str">
        <f t="shared" si="35"/>
        <v/>
      </c>
      <c r="AQ26" s="153" t="str">
        <f t="shared" si="36"/>
        <v/>
      </c>
      <c r="AR26" s="155" t="str">
        <f t="shared" si="13"/>
        <v/>
      </c>
      <c r="AS26" s="152" t="e">
        <f t="shared" si="14"/>
        <v>#VALUE!</v>
      </c>
      <c r="AT26" s="153" t="str">
        <f t="shared" si="15"/>
        <v/>
      </c>
      <c r="AU26" s="153" t="str">
        <f t="shared" si="37"/>
        <v/>
      </c>
      <c r="AV26" s="156" t="str">
        <f t="shared" si="16"/>
        <v/>
      </c>
      <c r="AW26" s="157" t="str">
        <f t="shared" si="17"/>
        <v/>
      </c>
      <c r="AX26" s="153" t="str">
        <f t="shared" si="38"/>
        <v/>
      </c>
      <c r="AY26" s="158" t="str">
        <f t="shared" si="39"/>
        <v/>
      </c>
      <c r="BA26" s="159" t="str">
        <f t="shared" si="18"/>
        <v/>
      </c>
      <c r="BB26" s="160" t="str">
        <f t="shared" si="19"/>
        <v/>
      </c>
      <c r="BC26" s="161" t="str">
        <f t="shared" si="40"/>
        <v/>
      </c>
      <c r="BD26" s="161" t="str">
        <f t="shared" si="20"/>
        <v/>
      </c>
      <c r="BE26" s="162" t="str">
        <f t="shared" si="21"/>
        <v/>
      </c>
      <c r="BF26" s="163" t="str">
        <f t="shared" si="22"/>
        <v/>
      </c>
      <c r="BG26" s="163" t="str">
        <f t="shared" si="23"/>
        <v/>
      </c>
      <c r="BU26" s="150">
        <f t="shared" si="42"/>
        <v>1.6900000000000004</v>
      </c>
    </row>
    <row r="27" spans="1:73" x14ac:dyDescent="0.2">
      <c r="A27" s="54"/>
      <c r="B27" s="256"/>
      <c r="C27" s="55"/>
      <c r="D27" s="55"/>
      <c r="E27" s="195" t="str">
        <f>_xlfn.IFNA(VLOOKUP(D27,'Category Role'!A:B,2,0),"")</f>
        <v/>
      </c>
      <c r="F27" s="219"/>
      <c r="G27" s="76"/>
      <c r="H27" s="174"/>
      <c r="I27" s="174"/>
      <c r="J27" s="53"/>
      <c r="K27" s="57"/>
      <c r="L27" s="58"/>
      <c r="M27" s="89"/>
      <c r="N27" s="89"/>
      <c r="O27" s="167" t="str">
        <f t="shared" si="41"/>
        <v/>
      </c>
      <c r="P27" s="75" t="str">
        <f t="shared" si="24"/>
        <v/>
      </c>
      <c r="Q27" s="76"/>
      <c r="R27" s="174"/>
      <c r="S27" s="223"/>
      <c r="T27" s="84" t="str">
        <f t="shared" ref="T27:T90" si="45">IF(AND($A27&lt;&gt;""),1,"")</f>
        <v/>
      </c>
      <c r="U27" s="188" t="str">
        <f t="shared" si="26"/>
        <v/>
      </c>
      <c r="V27" s="189" t="str">
        <f t="shared" si="27"/>
        <v/>
      </c>
      <c r="W27" s="190" t="str">
        <f t="shared" si="28"/>
        <v/>
      </c>
      <c r="X27" s="191" t="str">
        <f t="shared" si="29"/>
        <v/>
      </c>
      <c r="Y27" s="244" t="str">
        <f t="shared" si="30"/>
        <v/>
      </c>
      <c r="Z27" s="247"/>
      <c r="AA27" s="101" t="str">
        <f t="shared" si="31"/>
        <v/>
      </c>
      <c r="AB27" s="192" t="str">
        <f t="shared" si="4"/>
        <v/>
      </c>
      <c r="AC27" s="193" t="str">
        <f t="shared" si="32"/>
        <v/>
      </c>
      <c r="AD27" s="194" t="str">
        <f t="shared" si="33"/>
        <v/>
      </c>
      <c r="AE27" s="194" t="str">
        <f t="shared" si="34"/>
        <v/>
      </c>
      <c r="AF27" s="193" t="str">
        <f t="shared" si="5"/>
        <v/>
      </c>
      <c r="AG27" s="194" t="str">
        <f t="shared" si="6"/>
        <v/>
      </c>
      <c r="AH27" s="194" t="str">
        <f t="shared" si="7"/>
        <v/>
      </c>
      <c r="AI27" s="206" t="str">
        <f t="shared" si="8"/>
        <v/>
      </c>
      <c r="AJ27" s="164"/>
      <c r="AK27" s="164"/>
      <c r="AL27" s="152" t="str">
        <f t="shared" si="9"/>
        <v/>
      </c>
      <c r="AM27" s="153" t="str">
        <f t="shared" si="10"/>
        <v/>
      </c>
      <c r="AN27" s="153" t="str">
        <f t="shared" si="11"/>
        <v/>
      </c>
      <c r="AO27" s="154" t="str">
        <f t="shared" si="12"/>
        <v/>
      </c>
      <c r="AP27" s="153" t="str">
        <f t="shared" si="35"/>
        <v/>
      </c>
      <c r="AQ27" s="153" t="str">
        <f t="shared" si="36"/>
        <v/>
      </c>
      <c r="AR27" s="155" t="str">
        <f t="shared" si="13"/>
        <v/>
      </c>
      <c r="AS27" s="152" t="e">
        <f t="shared" si="14"/>
        <v>#VALUE!</v>
      </c>
      <c r="AT27" s="153" t="str">
        <f t="shared" si="15"/>
        <v/>
      </c>
      <c r="AU27" s="153" t="str">
        <f t="shared" si="37"/>
        <v/>
      </c>
      <c r="AV27" s="156" t="str">
        <f t="shared" si="16"/>
        <v/>
      </c>
      <c r="AW27" s="157" t="str">
        <f t="shared" si="17"/>
        <v/>
      </c>
      <c r="AX27" s="153" t="str">
        <f t="shared" si="38"/>
        <v/>
      </c>
      <c r="AY27" s="158" t="str">
        <f t="shared" si="39"/>
        <v/>
      </c>
      <c r="BA27" s="159" t="str">
        <f t="shared" si="18"/>
        <v/>
      </c>
      <c r="BB27" s="160" t="str">
        <f t="shared" si="19"/>
        <v/>
      </c>
      <c r="BC27" s="161" t="str">
        <f t="shared" si="40"/>
        <v/>
      </c>
      <c r="BD27" s="161" t="str">
        <f t="shared" si="20"/>
        <v/>
      </c>
      <c r="BE27" s="162" t="str">
        <f t="shared" si="21"/>
        <v/>
      </c>
      <c r="BF27" s="163" t="str">
        <f t="shared" si="22"/>
        <v/>
      </c>
      <c r="BG27" s="163" t="str">
        <f t="shared" si="23"/>
        <v/>
      </c>
      <c r="BU27" s="150">
        <f t="shared" si="42"/>
        <v>1.7900000000000005</v>
      </c>
    </row>
    <row r="28" spans="1:73" x14ac:dyDescent="0.2">
      <c r="A28" s="54"/>
      <c r="B28" s="256"/>
      <c r="C28" s="55"/>
      <c r="D28" s="55"/>
      <c r="E28" s="195" t="str">
        <f>_xlfn.IFNA(VLOOKUP(D28,'Category Role'!A:B,2,0),"")</f>
        <v/>
      </c>
      <c r="F28" s="219"/>
      <c r="G28" s="76"/>
      <c r="H28" s="174"/>
      <c r="I28" s="174"/>
      <c r="J28" s="53"/>
      <c r="K28" s="57"/>
      <c r="L28" s="58"/>
      <c r="M28" s="89"/>
      <c r="N28" s="89"/>
      <c r="O28" s="167" t="str">
        <f t="shared" si="41"/>
        <v/>
      </c>
      <c r="P28" s="75" t="str">
        <f t="shared" si="24"/>
        <v/>
      </c>
      <c r="Q28" s="76"/>
      <c r="R28" s="174"/>
      <c r="S28" s="223"/>
      <c r="T28" s="84" t="str">
        <f t="shared" si="45"/>
        <v/>
      </c>
      <c r="U28" s="188" t="str">
        <f t="shared" si="26"/>
        <v/>
      </c>
      <c r="V28" s="189" t="str">
        <f t="shared" si="27"/>
        <v/>
      </c>
      <c r="W28" s="190" t="str">
        <f t="shared" si="28"/>
        <v/>
      </c>
      <c r="X28" s="191" t="str">
        <f t="shared" si="29"/>
        <v/>
      </c>
      <c r="Y28" s="244" t="str">
        <f t="shared" si="30"/>
        <v/>
      </c>
      <c r="Z28" s="247"/>
      <c r="AA28" s="101" t="str">
        <f t="shared" si="31"/>
        <v/>
      </c>
      <c r="AB28" s="192" t="str">
        <f t="shared" si="4"/>
        <v/>
      </c>
      <c r="AC28" s="193" t="str">
        <f t="shared" si="32"/>
        <v/>
      </c>
      <c r="AD28" s="194" t="str">
        <f t="shared" si="33"/>
        <v/>
      </c>
      <c r="AE28" s="194" t="str">
        <f t="shared" si="34"/>
        <v/>
      </c>
      <c r="AF28" s="193" t="str">
        <f t="shared" si="5"/>
        <v/>
      </c>
      <c r="AG28" s="194" t="str">
        <f t="shared" si="6"/>
        <v/>
      </c>
      <c r="AH28" s="194" t="str">
        <f t="shared" si="7"/>
        <v/>
      </c>
      <c r="AI28" s="206" t="str">
        <f t="shared" si="8"/>
        <v/>
      </c>
      <c r="AJ28" s="164"/>
      <c r="AK28" s="164"/>
      <c r="AL28" s="152" t="str">
        <f t="shared" si="9"/>
        <v/>
      </c>
      <c r="AM28" s="153" t="str">
        <f t="shared" si="10"/>
        <v/>
      </c>
      <c r="AN28" s="153" t="str">
        <f t="shared" si="11"/>
        <v/>
      </c>
      <c r="AO28" s="154" t="str">
        <f t="shared" si="12"/>
        <v/>
      </c>
      <c r="AP28" s="153" t="str">
        <f t="shared" si="35"/>
        <v/>
      </c>
      <c r="AQ28" s="153" t="str">
        <f t="shared" si="36"/>
        <v/>
      </c>
      <c r="AR28" s="155" t="str">
        <f t="shared" si="13"/>
        <v/>
      </c>
      <c r="AS28" s="152" t="e">
        <f t="shared" si="14"/>
        <v>#VALUE!</v>
      </c>
      <c r="AT28" s="153" t="str">
        <f t="shared" si="15"/>
        <v/>
      </c>
      <c r="AU28" s="153" t="str">
        <f t="shared" si="37"/>
        <v/>
      </c>
      <c r="AV28" s="156" t="str">
        <f t="shared" si="16"/>
        <v/>
      </c>
      <c r="AW28" s="157" t="str">
        <f t="shared" si="17"/>
        <v/>
      </c>
      <c r="AX28" s="153" t="str">
        <f t="shared" si="38"/>
        <v/>
      </c>
      <c r="AY28" s="158" t="str">
        <f t="shared" si="39"/>
        <v/>
      </c>
      <c r="BA28" s="159" t="str">
        <f t="shared" si="18"/>
        <v/>
      </c>
      <c r="BB28" s="160" t="str">
        <f t="shared" si="19"/>
        <v/>
      </c>
      <c r="BC28" s="161" t="str">
        <f t="shared" si="40"/>
        <v/>
      </c>
      <c r="BD28" s="161" t="str">
        <f t="shared" si="20"/>
        <v/>
      </c>
      <c r="BE28" s="162" t="str">
        <f t="shared" si="21"/>
        <v/>
      </c>
      <c r="BF28" s="163" t="str">
        <f t="shared" si="22"/>
        <v/>
      </c>
      <c r="BG28" s="163" t="str">
        <f t="shared" si="23"/>
        <v/>
      </c>
      <c r="BU28" s="150">
        <f t="shared" si="42"/>
        <v>1.8900000000000006</v>
      </c>
    </row>
    <row r="29" spans="1:73" x14ac:dyDescent="0.2">
      <c r="A29" s="54"/>
      <c r="B29" s="256"/>
      <c r="C29" s="55"/>
      <c r="D29" s="55"/>
      <c r="E29" s="195" t="str">
        <f>_xlfn.IFNA(VLOOKUP(D29,'Category Role'!A:B,2,0),"")</f>
        <v/>
      </c>
      <c r="F29" s="219"/>
      <c r="G29" s="76"/>
      <c r="H29" s="174"/>
      <c r="I29" s="174"/>
      <c r="J29" s="53"/>
      <c r="K29" s="57"/>
      <c r="L29" s="58"/>
      <c r="M29" s="89"/>
      <c r="N29" s="89"/>
      <c r="O29" s="167" t="str">
        <f t="shared" si="41"/>
        <v/>
      </c>
      <c r="P29" s="75" t="str">
        <f t="shared" si="24"/>
        <v/>
      </c>
      <c r="Q29" s="76"/>
      <c r="R29" s="174"/>
      <c r="S29" s="223"/>
      <c r="T29" s="84" t="str">
        <f t="shared" si="45"/>
        <v/>
      </c>
      <c r="U29" s="188" t="str">
        <f t="shared" si="26"/>
        <v/>
      </c>
      <c r="V29" s="189" t="str">
        <f t="shared" si="27"/>
        <v/>
      </c>
      <c r="W29" s="190" t="str">
        <f t="shared" si="28"/>
        <v/>
      </c>
      <c r="X29" s="191" t="str">
        <f t="shared" si="29"/>
        <v/>
      </c>
      <c r="Y29" s="244" t="str">
        <f t="shared" si="30"/>
        <v/>
      </c>
      <c r="Z29" s="247"/>
      <c r="AA29" s="101" t="str">
        <f t="shared" si="31"/>
        <v/>
      </c>
      <c r="AB29" s="192" t="str">
        <f t="shared" si="4"/>
        <v/>
      </c>
      <c r="AC29" s="193" t="str">
        <f t="shared" si="32"/>
        <v/>
      </c>
      <c r="AD29" s="194" t="str">
        <f t="shared" si="33"/>
        <v/>
      </c>
      <c r="AE29" s="194" t="str">
        <f t="shared" si="34"/>
        <v/>
      </c>
      <c r="AF29" s="193" t="str">
        <f t="shared" si="5"/>
        <v/>
      </c>
      <c r="AG29" s="194" t="str">
        <f t="shared" si="6"/>
        <v/>
      </c>
      <c r="AH29" s="194" t="str">
        <f t="shared" si="7"/>
        <v/>
      </c>
      <c r="AI29" s="206" t="str">
        <f t="shared" si="8"/>
        <v/>
      </c>
      <c r="AJ29" s="164"/>
      <c r="AK29" s="164"/>
      <c r="AL29" s="152" t="str">
        <f t="shared" si="9"/>
        <v/>
      </c>
      <c r="AM29" s="153" t="str">
        <f t="shared" si="10"/>
        <v/>
      </c>
      <c r="AN29" s="153" t="str">
        <f t="shared" si="11"/>
        <v/>
      </c>
      <c r="AO29" s="154" t="str">
        <f t="shared" si="12"/>
        <v/>
      </c>
      <c r="AP29" s="153" t="str">
        <f t="shared" si="35"/>
        <v/>
      </c>
      <c r="AQ29" s="153" t="str">
        <f t="shared" si="36"/>
        <v/>
      </c>
      <c r="AR29" s="155" t="str">
        <f t="shared" si="13"/>
        <v/>
      </c>
      <c r="AS29" s="152" t="e">
        <f t="shared" si="14"/>
        <v>#VALUE!</v>
      </c>
      <c r="AT29" s="153" t="str">
        <f t="shared" si="15"/>
        <v/>
      </c>
      <c r="AU29" s="153" t="str">
        <f t="shared" si="37"/>
        <v/>
      </c>
      <c r="AV29" s="156" t="str">
        <f t="shared" si="16"/>
        <v/>
      </c>
      <c r="AW29" s="157" t="str">
        <f t="shared" si="17"/>
        <v/>
      </c>
      <c r="AX29" s="153" t="str">
        <f t="shared" si="38"/>
        <v/>
      </c>
      <c r="AY29" s="158" t="str">
        <f t="shared" si="39"/>
        <v/>
      </c>
      <c r="BA29" s="159" t="str">
        <f t="shared" si="18"/>
        <v/>
      </c>
      <c r="BB29" s="160" t="str">
        <f t="shared" si="19"/>
        <v/>
      </c>
      <c r="BC29" s="161" t="str">
        <f t="shared" si="40"/>
        <v/>
      </c>
      <c r="BD29" s="161" t="str">
        <f t="shared" si="20"/>
        <v/>
      </c>
      <c r="BE29" s="162" t="str">
        <f t="shared" si="21"/>
        <v/>
      </c>
      <c r="BF29" s="163" t="str">
        <f t="shared" si="22"/>
        <v/>
      </c>
      <c r="BG29" s="163" t="str">
        <f t="shared" si="23"/>
        <v/>
      </c>
      <c r="BU29" s="150">
        <f t="shared" si="42"/>
        <v>1.9900000000000007</v>
      </c>
    </row>
    <row r="30" spans="1:73" x14ac:dyDescent="0.2">
      <c r="A30" s="54"/>
      <c r="B30" s="256"/>
      <c r="C30" s="55"/>
      <c r="D30" s="55"/>
      <c r="E30" s="195" t="str">
        <f>_xlfn.IFNA(VLOOKUP(D30,'Category Role'!A:B,2,0),"")</f>
        <v/>
      </c>
      <c r="F30" s="219"/>
      <c r="G30" s="76"/>
      <c r="H30" s="174"/>
      <c r="I30" s="174"/>
      <c r="J30" s="53"/>
      <c r="K30" s="57"/>
      <c r="L30" s="58"/>
      <c r="M30" s="89"/>
      <c r="N30" s="89"/>
      <c r="O30" s="167" t="str">
        <f t="shared" si="41"/>
        <v/>
      </c>
      <c r="P30" s="75" t="str">
        <f t="shared" si="24"/>
        <v/>
      </c>
      <c r="Q30" s="76"/>
      <c r="R30" s="174"/>
      <c r="S30" s="223"/>
      <c r="T30" s="84" t="str">
        <f t="shared" si="45"/>
        <v/>
      </c>
      <c r="U30" s="188" t="str">
        <f t="shared" si="26"/>
        <v/>
      </c>
      <c r="V30" s="189" t="str">
        <f t="shared" si="27"/>
        <v/>
      </c>
      <c r="W30" s="190" t="str">
        <f t="shared" si="28"/>
        <v/>
      </c>
      <c r="X30" s="191" t="str">
        <f t="shared" si="29"/>
        <v/>
      </c>
      <c r="Y30" s="244" t="str">
        <f t="shared" si="30"/>
        <v/>
      </c>
      <c r="Z30" s="247"/>
      <c r="AA30" s="101" t="str">
        <f t="shared" si="31"/>
        <v/>
      </c>
      <c r="AB30" s="192" t="str">
        <f t="shared" si="4"/>
        <v/>
      </c>
      <c r="AC30" s="193" t="str">
        <f t="shared" si="32"/>
        <v/>
      </c>
      <c r="AD30" s="194" t="str">
        <f t="shared" si="33"/>
        <v/>
      </c>
      <c r="AE30" s="194" t="str">
        <f t="shared" si="34"/>
        <v/>
      </c>
      <c r="AF30" s="193" t="str">
        <f t="shared" si="5"/>
        <v/>
      </c>
      <c r="AG30" s="194" t="str">
        <f t="shared" si="6"/>
        <v/>
      </c>
      <c r="AH30" s="194" t="str">
        <f t="shared" si="7"/>
        <v/>
      </c>
      <c r="AI30" s="206" t="str">
        <f t="shared" si="8"/>
        <v/>
      </c>
      <c r="AJ30" s="164"/>
      <c r="AK30" s="164"/>
      <c r="AL30" s="152" t="str">
        <f t="shared" si="9"/>
        <v/>
      </c>
      <c r="AM30" s="153" t="str">
        <f t="shared" si="10"/>
        <v/>
      </c>
      <c r="AN30" s="153" t="str">
        <f t="shared" si="11"/>
        <v/>
      </c>
      <c r="AO30" s="154" t="str">
        <f t="shared" si="12"/>
        <v/>
      </c>
      <c r="AP30" s="153" t="str">
        <f t="shared" si="35"/>
        <v/>
      </c>
      <c r="AQ30" s="153" t="str">
        <f t="shared" si="36"/>
        <v/>
      </c>
      <c r="AR30" s="155" t="str">
        <f t="shared" si="13"/>
        <v/>
      </c>
      <c r="AS30" s="152" t="e">
        <f t="shared" si="14"/>
        <v>#VALUE!</v>
      </c>
      <c r="AT30" s="153" t="str">
        <f t="shared" si="15"/>
        <v/>
      </c>
      <c r="AU30" s="153" t="str">
        <f t="shared" si="37"/>
        <v/>
      </c>
      <c r="AV30" s="156" t="str">
        <f t="shared" si="16"/>
        <v/>
      </c>
      <c r="AW30" s="157" t="str">
        <f t="shared" si="17"/>
        <v/>
      </c>
      <c r="AX30" s="153" t="str">
        <f t="shared" si="38"/>
        <v/>
      </c>
      <c r="AY30" s="158" t="str">
        <f t="shared" si="39"/>
        <v/>
      </c>
      <c r="BA30" s="159" t="str">
        <f t="shared" si="18"/>
        <v/>
      </c>
      <c r="BB30" s="160" t="str">
        <f t="shared" si="19"/>
        <v/>
      </c>
      <c r="BC30" s="161" t="str">
        <f t="shared" si="40"/>
        <v/>
      </c>
      <c r="BD30" s="161" t="str">
        <f t="shared" si="20"/>
        <v/>
      </c>
      <c r="BE30" s="162" t="str">
        <f t="shared" si="21"/>
        <v/>
      </c>
      <c r="BF30" s="163" t="str">
        <f t="shared" si="22"/>
        <v/>
      </c>
      <c r="BG30" s="163" t="str">
        <f t="shared" si="23"/>
        <v/>
      </c>
      <c r="BU30" s="150">
        <f t="shared" si="42"/>
        <v>2.0900000000000007</v>
      </c>
    </row>
    <row r="31" spans="1:73" x14ac:dyDescent="0.2">
      <c r="A31" s="54"/>
      <c r="B31" s="256"/>
      <c r="C31" s="55"/>
      <c r="D31" s="55"/>
      <c r="E31" s="195" t="str">
        <f>_xlfn.IFNA(VLOOKUP(D31,'Category Role'!A:B,2,0),"")</f>
        <v/>
      </c>
      <c r="F31" s="219"/>
      <c r="G31" s="76"/>
      <c r="H31" s="174"/>
      <c r="I31" s="174"/>
      <c r="J31" s="53"/>
      <c r="K31" s="57"/>
      <c r="L31" s="58"/>
      <c r="M31" s="89"/>
      <c r="N31" s="89"/>
      <c r="O31" s="167" t="str">
        <f t="shared" ref="O31:O94" si="46">IF($A31&lt;&gt;"",N31/M31,"")</f>
        <v/>
      </c>
      <c r="P31" s="75" t="str">
        <f t="shared" si="24"/>
        <v/>
      </c>
      <c r="Q31" s="76"/>
      <c r="R31" s="174"/>
      <c r="S31" s="223"/>
      <c r="T31" s="84"/>
      <c r="U31" s="188"/>
      <c r="V31" s="189" t="str">
        <f t="shared" si="27"/>
        <v/>
      </c>
      <c r="W31" s="190" t="str">
        <f t="shared" si="28"/>
        <v/>
      </c>
      <c r="X31" s="191" t="str">
        <f t="shared" si="29"/>
        <v/>
      </c>
      <c r="Y31" s="244" t="str">
        <f t="shared" si="30"/>
        <v/>
      </c>
      <c r="Z31" s="247"/>
      <c r="AA31" s="101" t="str">
        <f t="shared" si="31"/>
        <v/>
      </c>
      <c r="AB31" s="192" t="str">
        <f t="shared" ref="AB31:AB94" si="47">IF(A31&lt;&gt;"",(Z31/S31)*100,"")</f>
        <v/>
      </c>
      <c r="AC31" s="193" t="str">
        <f t="shared" si="32"/>
        <v/>
      </c>
      <c r="AD31" s="194" t="str">
        <f t="shared" si="33"/>
        <v/>
      </c>
      <c r="AE31" s="194" t="str">
        <f t="shared" si="34"/>
        <v/>
      </c>
      <c r="AF31" s="193" t="str">
        <f t="shared" si="5"/>
        <v/>
      </c>
      <c r="AG31" s="194" t="str">
        <f t="shared" si="6"/>
        <v/>
      </c>
      <c r="AH31" s="194" t="str">
        <f t="shared" si="7"/>
        <v/>
      </c>
      <c r="AI31" s="206" t="str">
        <f t="shared" si="8"/>
        <v/>
      </c>
      <c r="AJ31" s="164"/>
      <c r="AK31" s="164"/>
      <c r="AL31" s="152" t="str">
        <f t="shared" si="9"/>
        <v/>
      </c>
      <c r="AM31" s="153" t="str">
        <f t="shared" si="10"/>
        <v/>
      </c>
      <c r="AN31" s="153" t="str">
        <f t="shared" si="11"/>
        <v/>
      </c>
      <c r="AO31" s="154" t="str">
        <f t="shared" si="12"/>
        <v/>
      </c>
      <c r="AP31" s="153" t="str">
        <f t="shared" si="35"/>
        <v/>
      </c>
      <c r="AQ31" s="153" t="str">
        <f t="shared" si="36"/>
        <v/>
      </c>
      <c r="AR31" s="155" t="str">
        <f t="shared" si="13"/>
        <v/>
      </c>
      <c r="AS31" s="152" t="e">
        <f t="shared" si="14"/>
        <v>#VALUE!</v>
      </c>
      <c r="AT31" s="153" t="str">
        <f t="shared" si="15"/>
        <v/>
      </c>
      <c r="AU31" s="153" t="str">
        <f t="shared" si="37"/>
        <v/>
      </c>
      <c r="AV31" s="156" t="str">
        <f t="shared" si="16"/>
        <v/>
      </c>
      <c r="AW31" s="157" t="str">
        <f t="shared" si="17"/>
        <v/>
      </c>
      <c r="AX31" s="153" t="str">
        <f t="shared" si="38"/>
        <v/>
      </c>
      <c r="AY31" s="158" t="str">
        <f t="shared" si="39"/>
        <v/>
      </c>
      <c r="BA31" s="159" t="str">
        <f t="shared" si="18"/>
        <v/>
      </c>
      <c r="BB31" s="160" t="str">
        <f t="shared" si="19"/>
        <v/>
      </c>
      <c r="BC31" s="161" t="str">
        <f t="shared" si="40"/>
        <v/>
      </c>
      <c r="BD31" s="161" t="str">
        <f t="shared" si="20"/>
        <v/>
      </c>
      <c r="BE31" s="162" t="str">
        <f t="shared" si="21"/>
        <v/>
      </c>
      <c r="BF31" s="163" t="str">
        <f t="shared" si="22"/>
        <v/>
      </c>
      <c r="BG31" s="163" t="str">
        <f t="shared" si="23"/>
        <v/>
      </c>
      <c r="BU31" s="150">
        <f t="shared" si="42"/>
        <v>2.1900000000000008</v>
      </c>
    </row>
    <row r="32" spans="1:73" x14ac:dyDescent="0.2">
      <c r="A32" s="54"/>
      <c r="B32" s="256"/>
      <c r="C32" s="55"/>
      <c r="D32" s="55"/>
      <c r="E32" s="195" t="str">
        <f>_xlfn.IFNA(VLOOKUP(D32,'Category Role'!A:B,2,0),"")</f>
        <v/>
      </c>
      <c r="F32" s="219"/>
      <c r="G32" s="76"/>
      <c r="H32" s="174"/>
      <c r="I32" s="174"/>
      <c r="J32" s="53"/>
      <c r="K32" s="57"/>
      <c r="L32" s="58"/>
      <c r="M32" s="89"/>
      <c r="N32" s="89"/>
      <c r="O32" s="167" t="str">
        <f t="shared" si="46"/>
        <v/>
      </c>
      <c r="P32" s="75" t="str">
        <f t="shared" si="24"/>
        <v/>
      </c>
      <c r="Q32" s="76"/>
      <c r="R32" s="174"/>
      <c r="S32" s="223"/>
      <c r="T32" s="84" t="str">
        <f t="shared" si="45"/>
        <v/>
      </c>
      <c r="U32" s="188" t="str">
        <f t="shared" si="26"/>
        <v/>
      </c>
      <c r="V32" s="189" t="str">
        <f t="shared" si="27"/>
        <v/>
      </c>
      <c r="W32" s="190" t="str">
        <f t="shared" si="28"/>
        <v/>
      </c>
      <c r="X32" s="191" t="str">
        <f t="shared" si="29"/>
        <v/>
      </c>
      <c r="Y32" s="244" t="str">
        <f t="shared" si="30"/>
        <v/>
      </c>
      <c r="Z32" s="247"/>
      <c r="AA32" s="101" t="str">
        <f t="shared" si="31"/>
        <v/>
      </c>
      <c r="AB32" s="192" t="str">
        <f t="shared" si="47"/>
        <v/>
      </c>
      <c r="AC32" s="193" t="str">
        <f t="shared" si="32"/>
        <v/>
      </c>
      <c r="AD32" s="194" t="str">
        <f t="shared" si="33"/>
        <v/>
      </c>
      <c r="AE32" s="194" t="str">
        <f t="shared" si="34"/>
        <v/>
      </c>
      <c r="AF32" s="193" t="str">
        <f t="shared" si="5"/>
        <v/>
      </c>
      <c r="AG32" s="194" t="str">
        <f t="shared" si="6"/>
        <v/>
      </c>
      <c r="AH32" s="194" t="str">
        <f t="shared" si="7"/>
        <v/>
      </c>
      <c r="AI32" s="206" t="str">
        <f t="shared" si="8"/>
        <v/>
      </c>
      <c r="AJ32" s="164"/>
      <c r="AK32" s="164"/>
      <c r="AL32" s="152" t="str">
        <f t="shared" si="9"/>
        <v/>
      </c>
      <c r="AM32" s="153" t="str">
        <f t="shared" si="10"/>
        <v/>
      </c>
      <c r="AN32" s="153" t="str">
        <f t="shared" si="11"/>
        <v/>
      </c>
      <c r="AO32" s="154" t="str">
        <f t="shared" si="12"/>
        <v/>
      </c>
      <c r="AP32" s="153" t="str">
        <f t="shared" si="35"/>
        <v/>
      </c>
      <c r="AQ32" s="153" t="str">
        <f t="shared" si="36"/>
        <v/>
      </c>
      <c r="AR32" s="155" t="str">
        <f t="shared" si="13"/>
        <v/>
      </c>
      <c r="AS32" s="152" t="e">
        <f t="shared" si="14"/>
        <v>#VALUE!</v>
      </c>
      <c r="AT32" s="153" t="str">
        <f t="shared" si="15"/>
        <v/>
      </c>
      <c r="AU32" s="153" t="str">
        <f t="shared" si="37"/>
        <v/>
      </c>
      <c r="AV32" s="156" t="str">
        <f t="shared" si="16"/>
        <v/>
      </c>
      <c r="AW32" s="157" t="str">
        <f t="shared" si="17"/>
        <v/>
      </c>
      <c r="AX32" s="153" t="str">
        <f t="shared" si="38"/>
        <v/>
      </c>
      <c r="AY32" s="158" t="str">
        <f t="shared" si="39"/>
        <v/>
      </c>
      <c r="BA32" s="159" t="str">
        <f t="shared" si="18"/>
        <v/>
      </c>
      <c r="BB32" s="160" t="str">
        <f t="shared" si="19"/>
        <v/>
      </c>
      <c r="BC32" s="161" t="str">
        <f t="shared" si="40"/>
        <v/>
      </c>
      <c r="BD32" s="161" t="str">
        <f t="shared" si="20"/>
        <v/>
      </c>
      <c r="BE32" s="162" t="str">
        <f t="shared" si="21"/>
        <v/>
      </c>
      <c r="BF32" s="163" t="str">
        <f t="shared" si="22"/>
        <v/>
      </c>
      <c r="BG32" s="163" t="str">
        <f t="shared" si="23"/>
        <v/>
      </c>
      <c r="BU32" s="150">
        <f t="shared" si="42"/>
        <v>2.2900000000000009</v>
      </c>
    </row>
    <row r="33" spans="1:73" x14ac:dyDescent="0.2">
      <c r="A33" s="54"/>
      <c r="B33" s="256"/>
      <c r="C33" s="55"/>
      <c r="D33" s="55"/>
      <c r="E33" s="195" t="str">
        <f>_xlfn.IFNA(VLOOKUP(D33,'Category Role'!A:B,2,0),"")</f>
        <v/>
      </c>
      <c r="F33" s="219"/>
      <c r="G33" s="76"/>
      <c r="H33" s="174"/>
      <c r="I33" s="174"/>
      <c r="J33" s="53"/>
      <c r="K33" s="57"/>
      <c r="L33" s="58"/>
      <c r="M33" s="89"/>
      <c r="N33" s="89"/>
      <c r="O33" s="167" t="str">
        <f t="shared" si="46"/>
        <v/>
      </c>
      <c r="P33" s="75" t="str">
        <f t="shared" si="24"/>
        <v/>
      </c>
      <c r="Q33" s="76"/>
      <c r="R33" s="174"/>
      <c r="S33" s="223"/>
      <c r="T33" s="84" t="str">
        <f t="shared" si="45"/>
        <v/>
      </c>
      <c r="U33" s="188" t="str">
        <f t="shared" si="26"/>
        <v/>
      </c>
      <c r="V33" s="189" t="str">
        <f t="shared" si="27"/>
        <v/>
      </c>
      <c r="W33" s="190" t="str">
        <f t="shared" si="28"/>
        <v/>
      </c>
      <c r="X33" s="191" t="str">
        <f t="shared" si="29"/>
        <v/>
      </c>
      <c r="Y33" s="244" t="str">
        <f t="shared" si="30"/>
        <v/>
      </c>
      <c r="Z33" s="247"/>
      <c r="AA33" s="101" t="str">
        <f t="shared" si="31"/>
        <v/>
      </c>
      <c r="AB33" s="192" t="str">
        <f t="shared" si="47"/>
        <v/>
      </c>
      <c r="AC33" s="193" t="str">
        <f t="shared" si="32"/>
        <v/>
      </c>
      <c r="AD33" s="194" t="str">
        <f t="shared" si="33"/>
        <v/>
      </c>
      <c r="AE33" s="194" t="str">
        <f t="shared" si="34"/>
        <v/>
      </c>
      <c r="AF33" s="193" t="str">
        <f t="shared" si="5"/>
        <v/>
      </c>
      <c r="AG33" s="194" t="str">
        <f t="shared" si="6"/>
        <v/>
      </c>
      <c r="AH33" s="194" t="str">
        <f t="shared" si="7"/>
        <v/>
      </c>
      <c r="AI33" s="206" t="str">
        <f t="shared" si="8"/>
        <v/>
      </c>
      <c r="AJ33" s="164"/>
      <c r="AK33" s="164"/>
      <c r="AL33" s="152" t="str">
        <f t="shared" si="9"/>
        <v/>
      </c>
      <c r="AM33" s="153" t="str">
        <f t="shared" si="10"/>
        <v/>
      </c>
      <c r="AN33" s="153" t="str">
        <f t="shared" si="11"/>
        <v/>
      </c>
      <c r="AO33" s="154" t="str">
        <f t="shared" si="12"/>
        <v/>
      </c>
      <c r="AP33" s="153" t="str">
        <f t="shared" si="35"/>
        <v/>
      </c>
      <c r="AQ33" s="153" t="str">
        <f t="shared" si="36"/>
        <v/>
      </c>
      <c r="AR33" s="155" t="str">
        <f t="shared" si="13"/>
        <v/>
      </c>
      <c r="AS33" s="152" t="e">
        <f t="shared" si="14"/>
        <v>#VALUE!</v>
      </c>
      <c r="AT33" s="153" t="str">
        <f t="shared" si="15"/>
        <v/>
      </c>
      <c r="AU33" s="153" t="str">
        <f t="shared" si="37"/>
        <v/>
      </c>
      <c r="AV33" s="156" t="str">
        <f t="shared" si="16"/>
        <v/>
      </c>
      <c r="AW33" s="157" t="str">
        <f t="shared" si="17"/>
        <v/>
      </c>
      <c r="AX33" s="153" t="str">
        <f t="shared" si="38"/>
        <v/>
      </c>
      <c r="AY33" s="158" t="str">
        <f t="shared" si="39"/>
        <v/>
      </c>
      <c r="BA33" s="159" t="str">
        <f t="shared" si="18"/>
        <v/>
      </c>
      <c r="BB33" s="160" t="str">
        <f t="shared" si="19"/>
        <v/>
      </c>
      <c r="BC33" s="161" t="str">
        <f t="shared" si="40"/>
        <v/>
      </c>
      <c r="BD33" s="161" t="str">
        <f t="shared" si="20"/>
        <v/>
      </c>
      <c r="BE33" s="162" t="str">
        <f t="shared" si="21"/>
        <v/>
      </c>
      <c r="BF33" s="163" t="str">
        <f t="shared" si="22"/>
        <v/>
      </c>
      <c r="BG33" s="163" t="str">
        <f t="shared" si="23"/>
        <v/>
      </c>
      <c r="BU33" s="150">
        <f t="shared" si="42"/>
        <v>2.390000000000001</v>
      </c>
    </row>
    <row r="34" spans="1:73" x14ac:dyDescent="0.2">
      <c r="A34" s="54"/>
      <c r="B34" s="256"/>
      <c r="C34" s="55"/>
      <c r="D34" s="55"/>
      <c r="E34" s="187" t="str">
        <f>_xlfn.IFNA(VLOOKUP(D34,'Category Role'!A:B,2,0),"")</f>
        <v/>
      </c>
      <c r="F34" s="219"/>
      <c r="G34" s="76"/>
      <c r="H34" s="174"/>
      <c r="I34" s="174"/>
      <c r="J34" s="53"/>
      <c r="K34" s="57"/>
      <c r="L34" s="58"/>
      <c r="M34" s="89"/>
      <c r="N34" s="89"/>
      <c r="O34" s="167" t="str">
        <f t="shared" si="46"/>
        <v/>
      </c>
      <c r="P34" s="75" t="str">
        <f t="shared" si="24"/>
        <v/>
      </c>
      <c r="Q34" s="76"/>
      <c r="R34" s="174"/>
      <c r="S34" s="223"/>
      <c r="T34" s="84" t="str">
        <f t="shared" si="45"/>
        <v/>
      </c>
      <c r="U34" s="188" t="str">
        <f t="shared" si="26"/>
        <v/>
      </c>
      <c r="V34" s="189" t="str">
        <f t="shared" si="27"/>
        <v/>
      </c>
      <c r="W34" s="190" t="str">
        <f t="shared" si="28"/>
        <v/>
      </c>
      <c r="X34" s="191" t="str">
        <f t="shared" si="29"/>
        <v/>
      </c>
      <c r="Y34" s="244" t="str">
        <f t="shared" si="30"/>
        <v/>
      </c>
      <c r="Z34" s="247"/>
      <c r="AA34" s="101" t="str">
        <f t="shared" si="31"/>
        <v/>
      </c>
      <c r="AB34" s="192" t="str">
        <f t="shared" si="47"/>
        <v/>
      </c>
      <c r="AC34" s="193" t="str">
        <f t="shared" si="32"/>
        <v/>
      </c>
      <c r="AD34" s="194" t="str">
        <f t="shared" si="33"/>
        <v/>
      </c>
      <c r="AE34" s="194" t="str">
        <f t="shared" si="34"/>
        <v/>
      </c>
      <c r="AF34" s="193" t="str">
        <f t="shared" si="5"/>
        <v/>
      </c>
      <c r="AG34" s="194" t="str">
        <f t="shared" si="6"/>
        <v/>
      </c>
      <c r="AH34" s="194" t="str">
        <f t="shared" si="7"/>
        <v/>
      </c>
      <c r="AI34" s="206" t="str">
        <f t="shared" si="8"/>
        <v/>
      </c>
      <c r="AJ34" s="164"/>
      <c r="AK34" s="164"/>
      <c r="AL34" s="152" t="str">
        <f t="shared" si="9"/>
        <v/>
      </c>
      <c r="AM34" s="153" t="str">
        <f t="shared" si="10"/>
        <v/>
      </c>
      <c r="AN34" s="153" t="str">
        <f t="shared" si="11"/>
        <v/>
      </c>
      <c r="AO34" s="154" t="str">
        <f t="shared" si="12"/>
        <v/>
      </c>
      <c r="AP34" s="153" t="str">
        <f t="shared" si="35"/>
        <v/>
      </c>
      <c r="AQ34" s="153" t="str">
        <f t="shared" si="36"/>
        <v/>
      </c>
      <c r="AR34" s="155" t="str">
        <f t="shared" si="13"/>
        <v/>
      </c>
      <c r="AS34" s="152" t="e">
        <f t="shared" si="14"/>
        <v>#VALUE!</v>
      </c>
      <c r="AT34" s="153" t="str">
        <f t="shared" si="15"/>
        <v/>
      </c>
      <c r="AU34" s="153" t="str">
        <f t="shared" si="37"/>
        <v/>
      </c>
      <c r="AV34" s="156" t="str">
        <f t="shared" si="16"/>
        <v/>
      </c>
      <c r="AW34" s="157" t="str">
        <f t="shared" si="17"/>
        <v/>
      </c>
      <c r="AX34" s="153" t="str">
        <f t="shared" si="38"/>
        <v/>
      </c>
      <c r="AY34" s="158" t="str">
        <f t="shared" si="39"/>
        <v/>
      </c>
      <c r="BA34" s="159" t="str">
        <f t="shared" si="18"/>
        <v/>
      </c>
      <c r="BB34" s="160" t="str">
        <f t="shared" si="19"/>
        <v/>
      </c>
      <c r="BC34" s="161" t="str">
        <f t="shared" si="40"/>
        <v/>
      </c>
      <c r="BD34" s="161" t="str">
        <f t="shared" si="20"/>
        <v/>
      </c>
      <c r="BE34" s="162" t="str">
        <f t="shared" si="21"/>
        <v/>
      </c>
      <c r="BF34" s="163" t="str">
        <f t="shared" si="22"/>
        <v/>
      </c>
      <c r="BG34" s="163" t="str">
        <f t="shared" si="23"/>
        <v/>
      </c>
      <c r="BU34" s="150">
        <f t="shared" si="42"/>
        <v>2.4900000000000011</v>
      </c>
    </row>
    <row r="35" spans="1:73" x14ac:dyDescent="0.2">
      <c r="A35" s="54"/>
      <c r="B35" s="256"/>
      <c r="C35" s="55"/>
      <c r="D35" s="55"/>
      <c r="E35" s="187" t="str">
        <f>_xlfn.IFNA(VLOOKUP(D35,'Category Role'!A:B,2,0),"")</f>
        <v/>
      </c>
      <c r="F35" s="219"/>
      <c r="G35" s="76"/>
      <c r="H35" s="174"/>
      <c r="I35" s="174"/>
      <c r="J35" s="53"/>
      <c r="K35" s="57"/>
      <c r="L35" s="58"/>
      <c r="M35" s="89"/>
      <c r="N35" s="89"/>
      <c r="O35" s="167" t="str">
        <f t="shared" si="46"/>
        <v/>
      </c>
      <c r="P35" s="75" t="str">
        <f t="shared" si="24"/>
        <v/>
      </c>
      <c r="Q35" s="76"/>
      <c r="R35" s="174"/>
      <c r="S35" s="223"/>
      <c r="T35" s="84" t="str">
        <f t="shared" si="45"/>
        <v/>
      </c>
      <c r="U35" s="188" t="str">
        <f t="shared" si="26"/>
        <v/>
      </c>
      <c r="V35" s="189" t="str">
        <f t="shared" si="27"/>
        <v/>
      </c>
      <c r="W35" s="190" t="str">
        <f t="shared" si="28"/>
        <v/>
      </c>
      <c r="X35" s="191" t="str">
        <f t="shared" si="29"/>
        <v/>
      </c>
      <c r="Y35" s="244" t="str">
        <f t="shared" si="30"/>
        <v/>
      </c>
      <c r="Z35" s="247"/>
      <c r="AA35" s="101" t="str">
        <f t="shared" si="31"/>
        <v/>
      </c>
      <c r="AB35" s="192" t="str">
        <f t="shared" si="47"/>
        <v/>
      </c>
      <c r="AC35" s="193" t="str">
        <f t="shared" si="32"/>
        <v/>
      </c>
      <c r="AD35" s="194" t="str">
        <f t="shared" si="33"/>
        <v/>
      </c>
      <c r="AE35" s="194" t="str">
        <f t="shared" si="34"/>
        <v/>
      </c>
      <c r="AF35" s="193" t="str">
        <f t="shared" si="5"/>
        <v/>
      </c>
      <c r="AG35" s="194" t="str">
        <f t="shared" si="6"/>
        <v/>
      </c>
      <c r="AH35" s="194" t="str">
        <f t="shared" si="7"/>
        <v/>
      </c>
      <c r="AI35" s="206" t="str">
        <f t="shared" si="8"/>
        <v/>
      </c>
      <c r="AJ35" s="164"/>
      <c r="AK35" s="164"/>
      <c r="AL35" s="152" t="str">
        <f t="shared" si="9"/>
        <v/>
      </c>
      <c r="AM35" s="153" t="str">
        <f t="shared" si="10"/>
        <v/>
      </c>
      <c r="AN35" s="153" t="str">
        <f t="shared" si="11"/>
        <v/>
      </c>
      <c r="AO35" s="154" t="str">
        <f t="shared" si="12"/>
        <v/>
      </c>
      <c r="AP35" s="153" t="str">
        <f t="shared" si="35"/>
        <v/>
      </c>
      <c r="AQ35" s="153" t="str">
        <f t="shared" si="36"/>
        <v/>
      </c>
      <c r="AR35" s="155" t="str">
        <f t="shared" si="13"/>
        <v/>
      </c>
      <c r="AS35" s="152" t="e">
        <f t="shared" si="14"/>
        <v>#VALUE!</v>
      </c>
      <c r="AT35" s="153" t="str">
        <f t="shared" si="15"/>
        <v/>
      </c>
      <c r="AU35" s="153" t="str">
        <f t="shared" si="37"/>
        <v/>
      </c>
      <c r="AV35" s="156" t="str">
        <f t="shared" si="16"/>
        <v/>
      </c>
      <c r="AW35" s="157" t="str">
        <f t="shared" si="17"/>
        <v/>
      </c>
      <c r="AX35" s="153" t="str">
        <f t="shared" si="38"/>
        <v/>
      </c>
      <c r="AY35" s="158" t="str">
        <f t="shared" si="39"/>
        <v/>
      </c>
      <c r="BA35" s="159" t="str">
        <f t="shared" si="18"/>
        <v/>
      </c>
      <c r="BB35" s="160" t="str">
        <f t="shared" si="19"/>
        <v/>
      </c>
      <c r="BC35" s="161" t="str">
        <f t="shared" si="40"/>
        <v/>
      </c>
      <c r="BD35" s="161" t="str">
        <f t="shared" si="20"/>
        <v/>
      </c>
      <c r="BE35" s="162" t="str">
        <f t="shared" si="21"/>
        <v/>
      </c>
      <c r="BF35" s="163" t="str">
        <f t="shared" si="22"/>
        <v/>
      </c>
      <c r="BG35" s="163" t="str">
        <f t="shared" si="23"/>
        <v/>
      </c>
      <c r="BU35" s="150">
        <f t="shared" si="42"/>
        <v>2.5900000000000012</v>
      </c>
    </row>
    <row r="36" spans="1:73" x14ac:dyDescent="0.2">
      <c r="A36" s="54"/>
      <c r="B36" s="256"/>
      <c r="C36" s="55"/>
      <c r="D36" s="55"/>
      <c r="E36" s="187" t="str">
        <f>_xlfn.IFNA(VLOOKUP(D36,'Category Role'!A:B,2,0),"")</f>
        <v/>
      </c>
      <c r="F36" s="219"/>
      <c r="G36" s="76"/>
      <c r="H36" s="174"/>
      <c r="I36" s="174"/>
      <c r="J36" s="53"/>
      <c r="K36" s="57"/>
      <c r="L36" s="58"/>
      <c r="M36" s="89"/>
      <c r="N36" s="89"/>
      <c r="O36" s="167" t="str">
        <f t="shared" si="46"/>
        <v/>
      </c>
      <c r="P36" s="75" t="str">
        <f t="shared" si="24"/>
        <v/>
      </c>
      <c r="Q36" s="76"/>
      <c r="R36" s="174"/>
      <c r="S36" s="223"/>
      <c r="T36" s="84" t="str">
        <f t="shared" si="45"/>
        <v/>
      </c>
      <c r="U36" s="188" t="str">
        <f t="shared" si="26"/>
        <v/>
      </c>
      <c r="V36" s="189" t="str">
        <f t="shared" si="27"/>
        <v/>
      </c>
      <c r="W36" s="190" t="str">
        <f t="shared" si="28"/>
        <v/>
      </c>
      <c r="X36" s="191" t="str">
        <f t="shared" si="29"/>
        <v/>
      </c>
      <c r="Y36" s="244" t="str">
        <f t="shared" si="30"/>
        <v/>
      </c>
      <c r="Z36" s="247"/>
      <c r="AA36" s="101" t="str">
        <f t="shared" si="31"/>
        <v/>
      </c>
      <c r="AB36" s="192" t="str">
        <f t="shared" si="47"/>
        <v/>
      </c>
      <c r="AC36" s="193" t="str">
        <f t="shared" si="32"/>
        <v/>
      </c>
      <c r="AD36" s="194" t="str">
        <f t="shared" si="33"/>
        <v/>
      </c>
      <c r="AE36" s="194" t="str">
        <f t="shared" si="34"/>
        <v/>
      </c>
      <c r="AF36" s="193" t="str">
        <f t="shared" si="5"/>
        <v/>
      </c>
      <c r="AG36" s="194" t="str">
        <f t="shared" si="6"/>
        <v/>
      </c>
      <c r="AH36" s="194" t="str">
        <f t="shared" si="7"/>
        <v/>
      </c>
      <c r="AI36" s="206" t="str">
        <f t="shared" si="8"/>
        <v/>
      </c>
      <c r="AJ36" s="164"/>
      <c r="AK36" s="164"/>
      <c r="AL36" s="152" t="str">
        <f t="shared" si="9"/>
        <v/>
      </c>
      <c r="AM36" s="153" t="str">
        <f t="shared" si="10"/>
        <v/>
      </c>
      <c r="AN36" s="153" t="str">
        <f t="shared" si="11"/>
        <v/>
      </c>
      <c r="AO36" s="154" t="str">
        <f t="shared" si="12"/>
        <v/>
      </c>
      <c r="AP36" s="153" t="str">
        <f t="shared" si="35"/>
        <v/>
      </c>
      <c r="AQ36" s="153" t="str">
        <f t="shared" si="36"/>
        <v/>
      </c>
      <c r="AR36" s="155" t="str">
        <f t="shared" si="13"/>
        <v/>
      </c>
      <c r="AS36" s="152" t="e">
        <f t="shared" si="14"/>
        <v>#VALUE!</v>
      </c>
      <c r="AT36" s="153" t="str">
        <f t="shared" si="15"/>
        <v/>
      </c>
      <c r="AU36" s="153" t="str">
        <f t="shared" si="37"/>
        <v/>
      </c>
      <c r="AV36" s="156" t="str">
        <f t="shared" si="16"/>
        <v/>
      </c>
      <c r="AW36" s="157" t="str">
        <f t="shared" si="17"/>
        <v/>
      </c>
      <c r="AX36" s="153" t="str">
        <f t="shared" si="38"/>
        <v/>
      </c>
      <c r="AY36" s="158" t="str">
        <f t="shared" si="39"/>
        <v/>
      </c>
      <c r="BA36" s="159" t="str">
        <f t="shared" si="18"/>
        <v/>
      </c>
      <c r="BB36" s="160" t="str">
        <f t="shared" si="19"/>
        <v/>
      </c>
      <c r="BC36" s="161" t="str">
        <f t="shared" si="40"/>
        <v/>
      </c>
      <c r="BD36" s="161" t="str">
        <f t="shared" si="20"/>
        <v/>
      </c>
      <c r="BE36" s="162" t="str">
        <f t="shared" si="21"/>
        <v/>
      </c>
      <c r="BF36" s="163" t="str">
        <f t="shared" si="22"/>
        <v/>
      </c>
      <c r="BG36" s="163" t="str">
        <f t="shared" si="23"/>
        <v/>
      </c>
      <c r="BU36" s="150">
        <f t="shared" si="42"/>
        <v>2.6900000000000013</v>
      </c>
    </row>
    <row r="37" spans="1:73" x14ac:dyDescent="0.2">
      <c r="A37" s="54"/>
      <c r="B37" s="256"/>
      <c r="C37" s="55"/>
      <c r="D37" s="55"/>
      <c r="E37" s="187" t="str">
        <f>_xlfn.IFNA(VLOOKUP(D37,'Category Role'!A:B,2,0),"")</f>
        <v/>
      </c>
      <c r="F37" s="219"/>
      <c r="G37" s="76"/>
      <c r="H37" s="174"/>
      <c r="I37" s="174"/>
      <c r="J37" s="53"/>
      <c r="K37" s="57"/>
      <c r="L37" s="58"/>
      <c r="M37" s="89"/>
      <c r="N37" s="89"/>
      <c r="O37" s="167" t="str">
        <f t="shared" si="46"/>
        <v/>
      </c>
      <c r="P37" s="75" t="str">
        <f t="shared" si="24"/>
        <v/>
      </c>
      <c r="Q37" s="76"/>
      <c r="R37" s="174"/>
      <c r="S37" s="223"/>
      <c r="T37" s="84" t="str">
        <f t="shared" si="45"/>
        <v/>
      </c>
      <c r="U37" s="188" t="str">
        <f t="shared" si="26"/>
        <v/>
      </c>
      <c r="V37" s="189" t="str">
        <f t="shared" si="27"/>
        <v/>
      </c>
      <c r="W37" s="190" t="str">
        <f t="shared" si="28"/>
        <v/>
      </c>
      <c r="X37" s="191" t="str">
        <f t="shared" si="29"/>
        <v/>
      </c>
      <c r="Y37" s="244" t="str">
        <f t="shared" si="30"/>
        <v/>
      </c>
      <c r="Z37" s="247"/>
      <c r="AA37" s="101" t="str">
        <f t="shared" si="31"/>
        <v/>
      </c>
      <c r="AB37" s="192" t="str">
        <f t="shared" si="47"/>
        <v/>
      </c>
      <c r="AC37" s="193" t="str">
        <f t="shared" si="32"/>
        <v/>
      </c>
      <c r="AD37" s="194" t="str">
        <f t="shared" si="33"/>
        <v/>
      </c>
      <c r="AE37" s="194" t="str">
        <f t="shared" si="34"/>
        <v/>
      </c>
      <c r="AF37" s="193" t="str">
        <f t="shared" si="5"/>
        <v/>
      </c>
      <c r="AG37" s="194" t="str">
        <f t="shared" si="6"/>
        <v/>
      </c>
      <c r="AH37" s="194" t="str">
        <f t="shared" si="7"/>
        <v/>
      </c>
      <c r="AI37" s="206" t="str">
        <f t="shared" si="8"/>
        <v/>
      </c>
      <c r="AJ37" s="164"/>
      <c r="AK37" s="164"/>
      <c r="AL37" s="152" t="str">
        <f t="shared" si="9"/>
        <v/>
      </c>
      <c r="AM37" s="153" t="str">
        <f t="shared" si="10"/>
        <v/>
      </c>
      <c r="AN37" s="153" t="str">
        <f t="shared" si="11"/>
        <v/>
      </c>
      <c r="AO37" s="154" t="str">
        <f t="shared" si="12"/>
        <v/>
      </c>
      <c r="AP37" s="153" t="str">
        <f t="shared" si="35"/>
        <v/>
      </c>
      <c r="AQ37" s="153" t="str">
        <f t="shared" si="36"/>
        <v/>
      </c>
      <c r="AR37" s="155" t="str">
        <f t="shared" si="13"/>
        <v/>
      </c>
      <c r="AS37" s="152" t="e">
        <f t="shared" si="14"/>
        <v>#VALUE!</v>
      </c>
      <c r="AT37" s="153" t="str">
        <f t="shared" si="15"/>
        <v/>
      </c>
      <c r="AU37" s="153" t="str">
        <f t="shared" si="37"/>
        <v/>
      </c>
      <c r="AV37" s="156" t="str">
        <f t="shared" si="16"/>
        <v/>
      </c>
      <c r="AW37" s="157" t="str">
        <f t="shared" si="17"/>
        <v/>
      </c>
      <c r="AX37" s="153" t="str">
        <f t="shared" si="38"/>
        <v/>
      </c>
      <c r="AY37" s="158" t="str">
        <f t="shared" si="39"/>
        <v/>
      </c>
      <c r="BA37" s="159" t="str">
        <f t="shared" si="18"/>
        <v/>
      </c>
      <c r="BB37" s="160" t="str">
        <f t="shared" si="19"/>
        <v/>
      </c>
      <c r="BC37" s="161" t="str">
        <f t="shared" si="40"/>
        <v/>
      </c>
      <c r="BD37" s="161" t="str">
        <f t="shared" si="20"/>
        <v/>
      </c>
      <c r="BE37" s="162" t="str">
        <f t="shared" si="21"/>
        <v/>
      </c>
      <c r="BF37" s="163" t="str">
        <f t="shared" si="22"/>
        <v/>
      </c>
      <c r="BG37" s="163" t="str">
        <f t="shared" si="23"/>
        <v/>
      </c>
      <c r="BU37" s="150">
        <f t="shared" si="42"/>
        <v>2.7900000000000014</v>
      </c>
    </row>
    <row r="38" spans="1:73" x14ac:dyDescent="0.2">
      <c r="A38" s="54"/>
      <c r="B38" s="256"/>
      <c r="C38" s="55"/>
      <c r="D38" s="55"/>
      <c r="E38" s="187" t="str">
        <f>_xlfn.IFNA(VLOOKUP(D38,'Category Role'!A:B,2,0),"")</f>
        <v/>
      </c>
      <c r="F38" s="219"/>
      <c r="G38" s="76"/>
      <c r="H38" s="174"/>
      <c r="I38" s="174"/>
      <c r="J38" s="53"/>
      <c r="K38" s="57"/>
      <c r="L38" s="58"/>
      <c r="M38" s="89"/>
      <c r="N38" s="89"/>
      <c r="O38" s="167" t="str">
        <f t="shared" si="46"/>
        <v/>
      </c>
      <c r="P38" s="75" t="str">
        <f t="shared" si="24"/>
        <v/>
      </c>
      <c r="Q38" s="76"/>
      <c r="R38" s="174"/>
      <c r="S38" s="223"/>
      <c r="T38" s="84" t="str">
        <f t="shared" si="45"/>
        <v/>
      </c>
      <c r="U38" s="188" t="str">
        <f t="shared" si="26"/>
        <v/>
      </c>
      <c r="V38" s="189" t="str">
        <f t="shared" si="27"/>
        <v/>
      </c>
      <c r="W38" s="190" t="str">
        <f t="shared" si="28"/>
        <v/>
      </c>
      <c r="X38" s="191" t="str">
        <f t="shared" si="29"/>
        <v/>
      </c>
      <c r="Y38" s="244" t="str">
        <f t="shared" si="30"/>
        <v/>
      </c>
      <c r="Z38" s="247"/>
      <c r="AA38" s="101" t="str">
        <f t="shared" si="31"/>
        <v/>
      </c>
      <c r="AB38" s="192" t="str">
        <f t="shared" si="47"/>
        <v/>
      </c>
      <c r="AC38" s="193" t="str">
        <f t="shared" si="32"/>
        <v/>
      </c>
      <c r="AD38" s="194" t="str">
        <f t="shared" si="33"/>
        <v/>
      </c>
      <c r="AE38" s="194" t="str">
        <f t="shared" si="34"/>
        <v/>
      </c>
      <c r="AF38" s="193" t="str">
        <f t="shared" si="5"/>
        <v/>
      </c>
      <c r="AG38" s="194" t="str">
        <f t="shared" si="6"/>
        <v/>
      </c>
      <c r="AH38" s="194" t="str">
        <f t="shared" si="7"/>
        <v/>
      </c>
      <c r="AI38" s="206" t="str">
        <f t="shared" si="8"/>
        <v/>
      </c>
      <c r="AJ38" s="164"/>
      <c r="AK38" s="164"/>
      <c r="AL38" s="152" t="str">
        <f t="shared" si="9"/>
        <v/>
      </c>
      <c r="AM38" s="153" t="str">
        <f t="shared" si="10"/>
        <v/>
      </c>
      <c r="AN38" s="153" t="str">
        <f t="shared" si="11"/>
        <v/>
      </c>
      <c r="AO38" s="154" t="str">
        <f t="shared" si="12"/>
        <v/>
      </c>
      <c r="AP38" s="153" t="str">
        <f t="shared" si="35"/>
        <v/>
      </c>
      <c r="AQ38" s="153" t="str">
        <f t="shared" si="36"/>
        <v/>
      </c>
      <c r="AR38" s="155" t="str">
        <f t="shared" si="13"/>
        <v/>
      </c>
      <c r="AS38" s="152" t="e">
        <f t="shared" si="14"/>
        <v>#VALUE!</v>
      </c>
      <c r="AT38" s="153" t="str">
        <f t="shared" si="15"/>
        <v/>
      </c>
      <c r="AU38" s="153" t="str">
        <f t="shared" si="37"/>
        <v/>
      </c>
      <c r="AV38" s="156" t="str">
        <f t="shared" si="16"/>
        <v/>
      </c>
      <c r="AW38" s="157" t="str">
        <f t="shared" si="17"/>
        <v/>
      </c>
      <c r="AX38" s="153" t="str">
        <f t="shared" si="38"/>
        <v/>
      </c>
      <c r="AY38" s="158" t="str">
        <f t="shared" si="39"/>
        <v/>
      </c>
      <c r="BA38" s="159" t="str">
        <f t="shared" si="18"/>
        <v/>
      </c>
      <c r="BB38" s="160" t="str">
        <f t="shared" si="19"/>
        <v/>
      </c>
      <c r="BC38" s="161" t="str">
        <f t="shared" si="40"/>
        <v/>
      </c>
      <c r="BD38" s="161" t="str">
        <f t="shared" si="20"/>
        <v/>
      </c>
      <c r="BE38" s="162" t="str">
        <f t="shared" si="21"/>
        <v/>
      </c>
      <c r="BF38" s="163" t="str">
        <f t="shared" si="22"/>
        <v/>
      </c>
      <c r="BG38" s="163" t="str">
        <f t="shared" si="23"/>
        <v/>
      </c>
      <c r="BU38" s="150">
        <f t="shared" si="42"/>
        <v>2.8900000000000015</v>
      </c>
    </row>
    <row r="39" spans="1:73" x14ac:dyDescent="0.2">
      <c r="A39" s="54"/>
      <c r="B39" s="256"/>
      <c r="C39" s="55"/>
      <c r="D39" s="55"/>
      <c r="E39" s="187" t="str">
        <f>_xlfn.IFNA(VLOOKUP(D39,'Category Role'!A:B,2,0),"")</f>
        <v/>
      </c>
      <c r="F39" s="219"/>
      <c r="G39" s="76"/>
      <c r="H39" s="174"/>
      <c r="I39" s="174"/>
      <c r="J39" s="53"/>
      <c r="K39" s="57"/>
      <c r="L39" s="58"/>
      <c r="M39" s="89"/>
      <c r="N39" s="89"/>
      <c r="O39" s="167" t="str">
        <f t="shared" si="46"/>
        <v/>
      </c>
      <c r="P39" s="75" t="str">
        <f t="shared" si="24"/>
        <v/>
      </c>
      <c r="Q39" s="76"/>
      <c r="R39" s="174"/>
      <c r="S39" s="223"/>
      <c r="T39" s="84" t="str">
        <f t="shared" si="45"/>
        <v/>
      </c>
      <c r="U39" s="188" t="str">
        <f t="shared" si="26"/>
        <v/>
      </c>
      <c r="V39" s="189" t="str">
        <f t="shared" si="27"/>
        <v/>
      </c>
      <c r="W39" s="190" t="str">
        <f t="shared" si="28"/>
        <v/>
      </c>
      <c r="X39" s="191" t="str">
        <f t="shared" si="29"/>
        <v/>
      </c>
      <c r="Y39" s="244" t="str">
        <f t="shared" si="30"/>
        <v/>
      </c>
      <c r="Z39" s="247"/>
      <c r="AA39" s="101" t="str">
        <f t="shared" si="31"/>
        <v/>
      </c>
      <c r="AB39" s="192" t="str">
        <f t="shared" si="47"/>
        <v/>
      </c>
      <c r="AC39" s="193" t="str">
        <f t="shared" si="32"/>
        <v/>
      </c>
      <c r="AD39" s="194" t="str">
        <f t="shared" si="33"/>
        <v/>
      </c>
      <c r="AE39" s="194" t="str">
        <f t="shared" si="34"/>
        <v/>
      </c>
      <c r="AF39" s="193" t="str">
        <f t="shared" si="5"/>
        <v/>
      </c>
      <c r="AG39" s="194" t="str">
        <f t="shared" si="6"/>
        <v/>
      </c>
      <c r="AH39" s="194" t="str">
        <f t="shared" si="7"/>
        <v/>
      </c>
      <c r="AI39" s="206" t="str">
        <f t="shared" si="8"/>
        <v/>
      </c>
      <c r="AJ39" s="164"/>
      <c r="AK39" s="164"/>
      <c r="AL39" s="152" t="str">
        <f t="shared" si="9"/>
        <v/>
      </c>
      <c r="AM39" s="153" t="str">
        <f t="shared" si="10"/>
        <v/>
      </c>
      <c r="AN39" s="153" t="str">
        <f t="shared" si="11"/>
        <v/>
      </c>
      <c r="AO39" s="154" t="str">
        <f t="shared" si="12"/>
        <v/>
      </c>
      <c r="AP39" s="153" t="str">
        <f t="shared" si="35"/>
        <v/>
      </c>
      <c r="AQ39" s="153" t="str">
        <f t="shared" si="36"/>
        <v/>
      </c>
      <c r="AR39" s="155" t="str">
        <f t="shared" si="13"/>
        <v/>
      </c>
      <c r="AS39" s="152" t="e">
        <f t="shared" si="14"/>
        <v>#VALUE!</v>
      </c>
      <c r="AT39" s="153" t="str">
        <f t="shared" si="15"/>
        <v/>
      </c>
      <c r="AU39" s="153" t="str">
        <f t="shared" si="37"/>
        <v/>
      </c>
      <c r="AV39" s="156" t="str">
        <f t="shared" si="16"/>
        <v/>
      </c>
      <c r="AW39" s="157" t="str">
        <f t="shared" si="17"/>
        <v/>
      </c>
      <c r="AX39" s="153" t="str">
        <f t="shared" si="38"/>
        <v/>
      </c>
      <c r="AY39" s="158" t="str">
        <f t="shared" si="39"/>
        <v/>
      </c>
      <c r="BA39" s="159" t="str">
        <f t="shared" si="18"/>
        <v/>
      </c>
      <c r="BB39" s="160" t="str">
        <f t="shared" si="19"/>
        <v/>
      </c>
      <c r="BC39" s="161" t="str">
        <f t="shared" si="40"/>
        <v/>
      </c>
      <c r="BD39" s="161" t="str">
        <f t="shared" si="20"/>
        <v/>
      </c>
      <c r="BE39" s="162" t="str">
        <f t="shared" si="21"/>
        <v/>
      </c>
      <c r="BF39" s="163" t="str">
        <f t="shared" si="22"/>
        <v/>
      </c>
      <c r="BG39" s="163" t="str">
        <f t="shared" si="23"/>
        <v/>
      </c>
      <c r="BU39" s="150">
        <f t="shared" si="42"/>
        <v>2.9900000000000015</v>
      </c>
    </row>
    <row r="40" spans="1:73" x14ac:dyDescent="0.2">
      <c r="A40" s="54"/>
      <c r="B40" s="256"/>
      <c r="C40" s="55"/>
      <c r="D40" s="55"/>
      <c r="E40" s="187" t="str">
        <f>_xlfn.IFNA(VLOOKUP(D40,'Category Role'!A:B,2,0),"")</f>
        <v/>
      </c>
      <c r="F40" s="219"/>
      <c r="G40" s="76"/>
      <c r="H40" s="174"/>
      <c r="I40" s="174"/>
      <c r="J40" s="53"/>
      <c r="K40" s="57"/>
      <c r="L40" s="58"/>
      <c r="M40" s="89"/>
      <c r="N40" s="89"/>
      <c r="O40" s="167" t="str">
        <f t="shared" si="46"/>
        <v/>
      </c>
      <c r="P40" s="75" t="str">
        <f t="shared" si="24"/>
        <v/>
      </c>
      <c r="Q40" s="76"/>
      <c r="R40" s="174"/>
      <c r="S40" s="223"/>
      <c r="T40" s="84" t="str">
        <f t="shared" si="45"/>
        <v/>
      </c>
      <c r="U40" s="188" t="str">
        <f t="shared" si="26"/>
        <v/>
      </c>
      <c r="V40" s="189" t="str">
        <f t="shared" si="27"/>
        <v/>
      </c>
      <c r="W40" s="190" t="str">
        <f t="shared" si="28"/>
        <v/>
      </c>
      <c r="X40" s="191" t="str">
        <f t="shared" si="29"/>
        <v/>
      </c>
      <c r="Y40" s="244" t="str">
        <f t="shared" si="30"/>
        <v/>
      </c>
      <c r="Z40" s="247"/>
      <c r="AA40" s="101" t="str">
        <f t="shared" si="31"/>
        <v/>
      </c>
      <c r="AB40" s="192" t="str">
        <f t="shared" si="47"/>
        <v/>
      </c>
      <c r="AC40" s="193" t="str">
        <f t="shared" si="32"/>
        <v/>
      </c>
      <c r="AD40" s="194" t="str">
        <f t="shared" si="33"/>
        <v/>
      </c>
      <c r="AE40" s="194" t="str">
        <f t="shared" si="34"/>
        <v/>
      </c>
      <c r="AF40" s="193" t="str">
        <f t="shared" si="5"/>
        <v/>
      </c>
      <c r="AG40" s="194" t="str">
        <f t="shared" si="6"/>
        <v/>
      </c>
      <c r="AH40" s="194" t="str">
        <f t="shared" si="7"/>
        <v/>
      </c>
      <c r="AI40" s="206" t="str">
        <f t="shared" si="8"/>
        <v/>
      </c>
      <c r="AJ40" s="164"/>
      <c r="AK40" s="164"/>
      <c r="AL40" s="152" t="str">
        <f t="shared" si="9"/>
        <v/>
      </c>
      <c r="AM40" s="153" t="str">
        <f t="shared" si="10"/>
        <v/>
      </c>
      <c r="AN40" s="153" t="str">
        <f t="shared" si="11"/>
        <v/>
      </c>
      <c r="AO40" s="154" t="str">
        <f t="shared" si="12"/>
        <v/>
      </c>
      <c r="AP40" s="153" t="str">
        <f t="shared" si="35"/>
        <v/>
      </c>
      <c r="AQ40" s="153" t="str">
        <f t="shared" si="36"/>
        <v/>
      </c>
      <c r="AR40" s="155" t="str">
        <f t="shared" si="13"/>
        <v/>
      </c>
      <c r="AS40" s="152" t="e">
        <f t="shared" si="14"/>
        <v>#VALUE!</v>
      </c>
      <c r="AT40" s="153" t="str">
        <f t="shared" si="15"/>
        <v/>
      </c>
      <c r="AU40" s="153" t="str">
        <f t="shared" si="37"/>
        <v/>
      </c>
      <c r="AV40" s="156" t="str">
        <f t="shared" si="16"/>
        <v/>
      </c>
      <c r="AW40" s="157" t="str">
        <f t="shared" si="17"/>
        <v/>
      </c>
      <c r="AX40" s="153" t="str">
        <f t="shared" si="38"/>
        <v/>
      </c>
      <c r="AY40" s="158" t="str">
        <f t="shared" si="39"/>
        <v/>
      </c>
      <c r="BA40" s="159" t="str">
        <f t="shared" si="18"/>
        <v/>
      </c>
      <c r="BB40" s="160" t="str">
        <f t="shared" si="19"/>
        <v/>
      </c>
      <c r="BC40" s="161" t="str">
        <f t="shared" si="40"/>
        <v/>
      </c>
      <c r="BD40" s="161" t="str">
        <f t="shared" si="20"/>
        <v/>
      </c>
      <c r="BE40" s="162" t="str">
        <f t="shared" si="21"/>
        <v/>
      </c>
      <c r="BF40" s="163" t="str">
        <f t="shared" si="22"/>
        <v/>
      </c>
      <c r="BG40" s="163" t="str">
        <f t="shared" si="23"/>
        <v/>
      </c>
      <c r="BU40" s="150">
        <f t="shared" si="42"/>
        <v>3.0900000000000016</v>
      </c>
    </row>
    <row r="41" spans="1:73" x14ac:dyDescent="0.2">
      <c r="A41" s="54"/>
      <c r="B41" s="256"/>
      <c r="C41" s="55"/>
      <c r="D41" s="55"/>
      <c r="E41" s="187" t="str">
        <f>_xlfn.IFNA(VLOOKUP(D41,'Category Role'!A:B,2,0),"")</f>
        <v/>
      </c>
      <c r="F41" s="219"/>
      <c r="G41" s="76"/>
      <c r="H41" s="174"/>
      <c r="I41" s="174"/>
      <c r="J41" s="53"/>
      <c r="K41" s="57"/>
      <c r="L41" s="58"/>
      <c r="M41" s="89"/>
      <c r="N41" s="89"/>
      <c r="O41" s="167" t="str">
        <f t="shared" si="46"/>
        <v/>
      </c>
      <c r="P41" s="75" t="str">
        <f t="shared" si="24"/>
        <v/>
      </c>
      <c r="Q41" s="76"/>
      <c r="R41" s="174"/>
      <c r="S41" s="223"/>
      <c r="T41" s="84" t="str">
        <f t="shared" si="45"/>
        <v/>
      </c>
      <c r="U41" s="188" t="str">
        <f t="shared" si="26"/>
        <v/>
      </c>
      <c r="V41" s="189" t="str">
        <f t="shared" si="27"/>
        <v/>
      </c>
      <c r="W41" s="190" t="str">
        <f t="shared" si="28"/>
        <v/>
      </c>
      <c r="X41" s="191" t="str">
        <f t="shared" si="29"/>
        <v/>
      </c>
      <c r="Y41" s="244" t="str">
        <f t="shared" si="30"/>
        <v/>
      </c>
      <c r="Z41" s="247"/>
      <c r="AA41" s="101" t="str">
        <f t="shared" si="31"/>
        <v/>
      </c>
      <c r="AB41" s="192" t="str">
        <f t="shared" si="47"/>
        <v/>
      </c>
      <c r="AC41" s="193" t="str">
        <f t="shared" si="32"/>
        <v/>
      </c>
      <c r="AD41" s="194" t="str">
        <f t="shared" si="33"/>
        <v/>
      </c>
      <c r="AE41" s="194" t="str">
        <f t="shared" si="34"/>
        <v/>
      </c>
      <c r="AF41" s="193" t="str">
        <f t="shared" si="5"/>
        <v/>
      </c>
      <c r="AG41" s="194" t="str">
        <f t="shared" si="6"/>
        <v/>
      </c>
      <c r="AH41" s="194" t="str">
        <f t="shared" si="7"/>
        <v/>
      </c>
      <c r="AI41" s="206" t="str">
        <f t="shared" si="8"/>
        <v/>
      </c>
      <c r="AJ41" s="164"/>
      <c r="AK41" s="164"/>
      <c r="AL41" s="152" t="str">
        <f t="shared" si="9"/>
        <v/>
      </c>
      <c r="AM41" s="153" t="str">
        <f t="shared" si="10"/>
        <v/>
      </c>
      <c r="AN41" s="153" t="str">
        <f t="shared" si="11"/>
        <v/>
      </c>
      <c r="AO41" s="154" t="str">
        <f t="shared" si="12"/>
        <v/>
      </c>
      <c r="AP41" s="153" t="str">
        <f t="shared" si="35"/>
        <v/>
      </c>
      <c r="AQ41" s="153" t="str">
        <f t="shared" si="36"/>
        <v/>
      </c>
      <c r="AR41" s="155" t="str">
        <f t="shared" si="13"/>
        <v/>
      </c>
      <c r="AS41" s="152" t="e">
        <f t="shared" si="14"/>
        <v>#VALUE!</v>
      </c>
      <c r="AT41" s="153" t="str">
        <f t="shared" si="15"/>
        <v/>
      </c>
      <c r="AU41" s="153" t="str">
        <f t="shared" si="37"/>
        <v/>
      </c>
      <c r="AV41" s="156" t="str">
        <f t="shared" si="16"/>
        <v/>
      </c>
      <c r="AW41" s="157" t="str">
        <f t="shared" si="17"/>
        <v/>
      </c>
      <c r="AX41" s="153" t="str">
        <f t="shared" si="38"/>
        <v/>
      </c>
      <c r="AY41" s="158" t="str">
        <f t="shared" si="39"/>
        <v/>
      </c>
      <c r="BA41" s="159" t="str">
        <f t="shared" si="18"/>
        <v/>
      </c>
      <c r="BB41" s="160" t="str">
        <f t="shared" si="19"/>
        <v/>
      </c>
      <c r="BC41" s="161" t="str">
        <f t="shared" si="40"/>
        <v/>
      </c>
      <c r="BD41" s="161" t="str">
        <f t="shared" si="20"/>
        <v/>
      </c>
      <c r="BE41" s="162" t="str">
        <f t="shared" si="21"/>
        <v/>
      </c>
      <c r="BF41" s="163" t="str">
        <f t="shared" si="22"/>
        <v/>
      </c>
      <c r="BG41" s="163" t="str">
        <f t="shared" si="23"/>
        <v/>
      </c>
      <c r="BU41" s="150">
        <f t="shared" si="42"/>
        <v>3.1900000000000017</v>
      </c>
    </row>
    <row r="42" spans="1:73" x14ac:dyDescent="0.2">
      <c r="A42" s="54"/>
      <c r="B42" s="256"/>
      <c r="C42" s="55"/>
      <c r="D42" s="55"/>
      <c r="E42" s="187" t="str">
        <f>_xlfn.IFNA(VLOOKUP(D42,'Category Role'!A:B,2,0),"")</f>
        <v/>
      </c>
      <c r="F42" s="219"/>
      <c r="G42" s="76"/>
      <c r="H42" s="174"/>
      <c r="I42" s="174"/>
      <c r="J42" s="53"/>
      <c r="K42" s="57"/>
      <c r="L42" s="58"/>
      <c r="M42" s="89"/>
      <c r="N42" s="89"/>
      <c r="O42" s="167" t="str">
        <f t="shared" si="46"/>
        <v/>
      </c>
      <c r="P42" s="75" t="str">
        <f t="shared" si="24"/>
        <v/>
      </c>
      <c r="Q42" s="76"/>
      <c r="R42" s="174"/>
      <c r="S42" s="223"/>
      <c r="T42" s="84" t="str">
        <f t="shared" si="45"/>
        <v/>
      </c>
      <c r="U42" s="188" t="str">
        <f t="shared" si="26"/>
        <v/>
      </c>
      <c r="V42" s="189" t="str">
        <f t="shared" si="27"/>
        <v/>
      </c>
      <c r="W42" s="190" t="str">
        <f t="shared" si="28"/>
        <v/>
      </c>
      <c r="X42" s="191" t="str">
        <f t="shared" si="29"/>
        <v/>
      </c>
      <c r="Y42" s="244" t="str">
        <f t="shared" si="30"/>
        <v/>
      </c>
      <c r="Z42" s="247"/>
      <c r="AA42" s="101" t="str">
        <f t="shared" si="31"/>
        <v/>
      </c>
      <c r="AB42" s="192" t="str">
        <f t="shared" si="47"/>
        <v/>
      </c>
      <c r="AC42" s="193" t="str">
        <f t="shared" si="32"/>
        <v/>
      </c>
      <c r="AD42" s="194" t="str">
        <f t="shared" si="33"/>
        <v/>
      </c>
      <c r="AE42" s="194" t="str">
        <f t="shared" si="34"/>
        <v/>
      </c>
      <c r="AF42" s="193" t="str">
        <f t="shared" si="5"/>
        <v/>
      </c>
      <c r="AG42" s="194" t="str">
        <f t="shared" si="6"/>
        <v/>
      </c>
      <c r="AH42" s="194" t="str">
        <f t="shared" ref="AH42:AH73" si="48">IFERROR(IF($Z42&lt;&gt;"",$AE42-$N42,""),"")</f>
        <v/>
      </c>
      <c r="AI42" s="206" t="str">
        <f t="shared" si="8"/>
        <v/>
      </c>
      <c r="AJ42" s="164"/>
      <c r="AK42" s="164"/>
      <c r="AL42" s="152" t="str">
        <f t="shared" ref="AL42:AL58" si="49">IFERROR(M42/$M$9,"")</f>
        <v/>
      </c>
      <c r="AM42" s="153" t="str">
        <f t="shared" ref="AM42:AM58" si="50">IFERROR(AL42*G42,"")</f>
        <v/>
      </c>
      <c r="AN42" s="153" t="str">
        <f t="shared" ref="AN42:AN58" si="51">IFERROR(AL42*K42,"")</f>
        <v/>
      </c>
      <c r="AO42" s="154" t="str">
        <f t="shared" ref="AO42:AO58" si="52">IFERROR(AL42*O42,"")</f>
        <v/>
      </c>
      <c r="AP42" s="153" t="str">
        <f t="shared" si="35"/>
        <v/>
      </c>
      <c r="AQ42" s="153" t="str">
        <f t="shared" si="36"/>
        <v/>
      </c>
      <c r="AR42" s="155" t="str">
        <f t="shared" ref="AR42:AR58" si="53">IFERROR(AL42*P42,"")</f>
        <v/>
      </c>
      <c r="AS42" s="152" t="e">
        <f t="shared" ref="AS42:AS58" si="54">AD42/$AD$9</f>
        <v>#VALUE!</v>
      </c>
      <c r="AT42" s="153" t="str">
        <f t="shared" ref="AT42:AT58" si="55">IFERROR(AS42*Q42,"")</f>
        <v/>
      </c>
      <c r="AU42" s="153" t="str">
        <f t="shared" ref="AU42:AU58" si="56">IFERROR($AS42*Z42,"")</f>
        <v/>
      </c>
      <c r="AV42" s="156" t="str">
        <f t="shared" ref="AV42:AV58" si="57">IFERROR($AS42*AA42,"")</f>
        <v/>
      </c>
      <c r="AW42" s="157" t="str">
        <f t="shared" ref="AW42:AW58" si="58">IFERROR($AS42*R42,"")</f>
        <v/>
      </c>
      <c r="AX42" s="153" t="str">
        <f t="shared" ref="AX42:AX58" si="59">IFERROR($AS42*S42,"")</f>
        <v/>
      </c>
      <c r="AY42" s="158" t="str">
        <f t="shared" ref="AY42:AY58" si="60">IFERROR($AS42*AB42,"")</f>
        <v/>
      </c>
      <c r="BA42" s="159" t="str">
        <f t="shared" ref="BA42:BA58" si="61">IF(Z42&lt;&gt;"",K42,"")</f>
        <v/>
      </c>
      <c r="BB42" s="160" t="str">
        <f t="shared" ref="BB42:BB58" si="62">IF($BA42&lt;&gt;"",L42,"")</f>
        <v/>
      </c>
      <c r="BC42" s="161" t="str">
        <f t="shared" si="40"/>
        <v/>
      </c>
      <c r="BD42" s="161" t="str">
        <f t="shared" ref="BD42:BD58" si="63">IF($BA42&lt;&gt;"",($BA42-$Q42)*$AC42,"")</f>
        <v/>
      </c>
      <c r="BE42" s="162" t="str">
        <f t="shared" ref="BE42:BE58" si="64">IF(BA42&lt;&gt;"",BB42-L42,"")</f>
        <v/>
      </c>
      <c r="BF42" s="163" t="str">
        <f t="shared" ref="BF42:BF58" si="65">IF(BA42&lt;&gt;"",BC42-M42,"")</f>
        <v/>
      </c>
      <c r="BG42" s="163" t="str">
        <f t="shared" ref="BG42:BG58" si="66">IF(BA42&lt;&gt;"",BD42-N42,"")</f>
        <v/>
      </c>
      <c r="BU42" s="150">
        <f t="shared" si="42"/>
        <v>3.2900000000000018</v>
      </c>
    </row>
    <row r="43" spans="1:73" x14ac:dyDescent="0.2">
      <c r="A43" s="54"/>
      <c r="B43" s="256"/>
      <c r="C43" s="55"/>
      <c r="D43" s="55"/>
      <c r="E43" s="187" t="str">
        <f>_xlfn.IFNA(VLOOKUP(D43,'Category Role'!A:B,2,0),"")</f>
        <v/>
      </c>
      <c r="F43" s="56"/>
      <c r="G43" s="76"/>
      <c r="H43" s="174"/>
      <c r="I43" s="174"/>
      <c r="J43" s="53"/>
      <c r="K43" s="57"/>
      <c r="L43" s="58"/>
      <c r="M43" s="89"/>
      <c r="N43" s="89"/>
      <c r="O43" s="167" t="str">
        <f t="shared" si="46"/>
        <v/>
      </c>
      <c r="P43" s="75" t="str">
        <f t="shared" si="24"/>
        <v/>
      </c>
      <c r="Q43" s="76"/>
      <c r="R43" s="174"/>
      <c r="S43" s="223"/>
      <c r="T43" s="84" t="str">
        <f t="shared" si="45"/>
        <v/>
      </c>
      <c r="U43" s="188" t="str">
        <f t="shared" si="26"/>
        <v/>
      </c>
      <c r="V43" s="189" t="str">
        <f t="shared" si="27"/>
        <v/>
      </c>
      <c r="W43" s="190" t="str">
        <f t="shared" si="28"/>
        <v/>
      </c>
      <c r="X43" s="191" t="str">
        <f t="shared" si="29"/>
        <v/>
      </c>
      <c r="Y43" s="244" t="str">
        <f t="shared" si="30"/>
        <v/>
      </c>
      <c r="Z43" s="247"/>
      <c r="AA43" s="101" t="str">
        <f t="shared" si="31"/>
        <v/>
      </c>
      <c r="AB43" s="192" t="str">
        <f t="shared" si="47"/>
        <v/>
      </c>
      <c r="AC43" s="193" t="str">
        <f t="shared" si="32"/>
        <v/>
      </c>
      <c r="AD43" s="194" t="str">
        <f t="shared" si="33"/>
        <v/>
      </c>
      <c r="AE43" s="194" t="str">
        <f t="shared" ref="AE43:AE74" si="67">IF($Z43&lt;&gt;"",(Z43-Q43)*AC43,"")</f>
        <v/>
      </c>
      <c r="AF43" s="193" t="str">
        <f t="shared" si="5"/>
        <v/>
      </c>
      <c r="AG43" s="194" t="str">
        <f t="shared" si="6"/>
        <v/>
      </c>
      <c r="AH43" s="194" t="str">
        <f t="shared" si="48"/>
        <v/>
      </c>
      <c r="AI43" s="206" t="str">
        <f t="shared" si="8"/>
        <v/>
      </c>
      <c r="AJ43" s="164"/>
      <c r="AK43" s="164"/>
      <c r="AL43" s="152" t="str">
        <f t="shared" si="49"/>
        <v/>
      </c>
      <c r="AM43" s="153" t="str">
        <f t="shared" si="50"/>
        <v/>
      </c>
      <c r="AN43" s="153" t="str">
        <f t="shared" si="51"/>
        <v/>
      </c>
      <c r="AO43" s="154" t="str">
        <f t="shared" si="52"/>
        <v/>
      </c>
      <c r="AP43" s="153" t="str">
        <f t="shared" si="35"/>
        <v/>
      </c>
      <c r="AQ43" s="153" t="str">
        <f t="shared" si="36"/>
        <v/>
      </c>
      <c r="AR43" s="155" t="str">
        <f t="shared" si="53"/>
        <v/>
      </c>
      <c r="AS43" s="152" t="e">
        <f t="shared" si="54"/>
        <v>#VALUE!</v>
      </c>
      <c r="AT43" s="153" t="str">
        <f t="shared" si="55"/>
        <v/>
      </c>
      <c r="AU43" s="153" t="str">
        <f t="shared" si="56"/>
        <v/>
      </c>
      <c r="AV43" s="156" t="str">
        <f t="shared" si="57"/>
        <v/>
      </c>
      <c r="AW43" s="157" t="str">
        <f t="shared" si="58"/>
        <v/>
      </c>
      <c r="AX43" s="153" t="str">
        <f t="shared" si="59"/>
        <v/>
      </c>
      <c r="AY43" s="158" t="str">
        <f t="shared" si="60"/>
        <v/>
      </c>
      <c r="BA43" s="159" t="str">
        <f t="shared" si="61"/>
        <v/>
      </c>
      <c r="BB43" s="160" t="str">
        <f t="shared" si="62"/>
        <v/>
      </c>
      <c r="BC43" s="161" t="str">
        <f t="shared" si="40"/>
        <v/>
      </c>
      <c r="BD43" s="161" t="str">
        <f t="shared" si="63"/>
        <v/>
      </c>
      <c r="BE43" s="162" t="str">
        <f t="shared" si="64"/>
        <v/>
      </c>
      <c r="BF43" s="163" t="str">
        <f t="shared" si="65"/>
        <v/>
      </c>
      <c r="BG43" s="163" t="str">
        <f t="shared" si="66"/>
        <v/>
      </c>
      <c r="BU43" s="150">
        <f t="shared" si="42"/>
        <v>3.3900000000000019</v>
      </c>
    </row>
    <row r="44" spans="1:73" x14ac:dyDescent="0.2">
      <c r="A44" s="54"/>
      <c r="B44" s="256"/>
      <c r="C44" s="55"/>
      <c r="D44" s="55"/>
      <c r="E44" s="187" t="str">
        <f>_xlfn.IFNA(VLOOKUP(D44,'Category Role'!A:B,2,0),"")</f>
        <v/>
      </c>
      <c r="F44" s="56"/>
      <c r="G44" s="76"/>
      <c r="H44" s="174"/>
      <c r="I44" s="174"/>
      <c r="J44" s="53"/>
      <c r="K44" s="57"/>
      <c r="L44" s="58"/>
      <c r="M44" s="89"/>
      <c r="N44" s="89"/>
      <c r="O44" s="167" t="str">
        <f t="shared" si="46"/>
        <v/>
      </c>
      <c r="P44" s="75" t="str">
        <f t="shared" si="24"/>
        <v/>
      </c>
      <c r="Q44" s="76"/>
      <c r="R44" s="174"/>
      <c r="S44" s="223"/>
      <c r="T44" s="84" t="str">
        <f t="shared" si="45"/>
        <v/>
      </c>
      <c r="U44" s="188" t="str">
        <f t="shared" si="26"/>
        <v/>
      </c>
      <c r="V44" s="189" t="str">
        <f t="shared" si="27"/>
        <v/>
      </c>
      <c r="W44" s="190" t="str">
        <f t="shared" si="28"/>
        <v/>
      </c>
      <c r="X44" s="191" t="str">
        <f t="shared" si="29"/>
        <v/>
      </c>
      <c r="Y44" s="244" t="str">
        <f t="shared" si="30"/>
        <v/>
      </c>
      <c r="Z44" s="247"/>
      <c r="AA44" s="101" t="str">
        <f t="shared" si="31"/>
        <v/>
      </c>
      <c r="AB44" s="192" t="str">
        <f t="shared" si="47"/>
        <v/>
      </c>
      <c r="AC44" s="193" t="str">
        <f t="shared" si="32"/>
        <v/>
      </c>
      <c r="AD44" s="194" t="str">
        <f t="shared" si="33"/>
        <v/>
      </c>
      <c r="AE44" s="194" t="str">
        <f t="shared" si="67"/>
        <v/>
      </c>
      <c r="AF44" s="193" t="str">
        <f t="shared" si="5"/>
        <v/>
      </c>
      <c r="AG44" s="194" t="str">
        <f t="shared" si="6"/>
        <v/>
      </c>
      <c r="AH44" s="194" t="str">
        <f t="shared" si="48"/>
        <v/>
      </c>
      <c r="AI44" s="206" t="str">
        <f t="shared" si="8"/>
        <v/>
      </c>
      <c r="AJ44" s="164"/>
      <c r="AK44" s="164"/>
      <c r="AL44" s="152" t="str">
        <f t="shared" si="49"/>
        <v/>
      </c>
      <c r="AM44" s="153" t="str">
        <f t="shared" si="50"/>
        <v/>
      </c>
      <c r="AN44" s="153" t="str">
        <f t="shared" si="51"/>
        <v/>
      </c>
      <c r="AO44" s="154" t="str">
        <f t="shared" si="52"/>
        <v/>
      </c>
      <c r="AP44" s="153" t="str">
        <f t="shared" si="35"/>
        <v/>
      </c>
      <c r="AQ44" s="153" t="str">
        <f t="shared" si="36"/>
        <v/>
      </c>
      <c r="AR44" s="155" t="str">
        <f t="shared" si="53"/>
        <v/>
      </c>
      <c r="AS44" s="152" t="e">
        <f t="shared" si="54"/>
        <v>#VALUE!</v>
      </c>
      <c r="AT44" s="153" t="str">
        <f t="shared" si="55"/>
        <v/>
      </c>
      <c r="AU44" s="153" t="str">
        <f t="shared" si="56"/>
        <v/>
      </c>
      <c r="AV44" s="156" t="str">
        <f t="shared" si="57"/>
        <v/>
      </c>
      <c r="AW44" s="157" t="str">
        <f t="shared" si="58"/>
        <v/>
      </c>
      <c r="AX44" s="153" t="str">
        <f t="shared" si="59"/>
        <v/>
      </c>
      <c r="AY44" s="158" t="str">
        <f t="shared" si="60"/>
        <v/>
      </c>
      <c r="BA44" s="159" t="str">
        <f t="shared" si="61"/>
        <v/>
      </c>
      <c r="BB44" s="160" t="str">
        <f t="shared" si="62"/>
        <v/>
      </c>
      <c r="BC44" s="161" t="str">
        <f t="shared" si="40"/>
        <v/>
      </c>
      <c r="BD44" s="161" t="str">
        <f t="shared" si="63"/>
        <v/>
      </c>
      <c r="BE44" s="162" t="str">
        <f t="shared" si="64"/>
        <v/>
      </c>
      <c r="BF44" s="163" t="str">
        <f t="shared" si="65"/>
        <v/>
      </c>
      <c r="BG44" s="163" t="str">
        <f t="shared" si="66"/>
        <v/>
      </c>
      <c r="BU44" s="150">
        <f t="shared" si="42"/>
        <v>3.490000000000002</v>
      </c>
    </row>
    <row r="45" spans="1:73" x14ac:dyDescent="0.2">
      <c r="A45" s="54"/>
      <c r="B45" s="256"/>
      <c r="C45" s="55"/>
      <c r="D45" s="55"/>
      <c r="E45" s="187" t="str">
        <f>_xlfn.IFNA(VLOOKUP(D45,'Category Role'!A:B,2,0),"")</f>
        <v/>
      </c>
      <c r="F45" s="56"/>
      <c r="G45" s="76"/>
      <c r="H45" s="174"/>
      <c r="I45" s="174"/>
      <c r="J45" s="53"/>
      <c r="K45" s="57"/>
      <c r="L45" s="58"/>
      <c r="M45" s="89"/>
      <c r="N45" s="89"/>
      <c r="O45" s="167" t="str">
        <f t="shared" si="46"/>
        <v/>
      </c>
      <c r="P45" s="75" t="str">
        <f t="shared" si="24"/>
        <v/>
      </c>
      <c r="Q45" s="76"/>
      <c r="R45" s="174"/>
      <c r="S45" s="223"/>
      <c r="T45" s="84" t="str">
        <f t="shared" si="45"/>
        <v/>
      </c>
      <c r="U45" s="188" t="str">
        <f t="shared" si="26"/>
        <v/>
      </c>
      <c r="V45" s="189" t="str">
        <f t="shared" si="27"/>
        <v/>
      </c>
      <c r="W45" s="190" t="str">
        <f t="shared" si="28"/>
        <v/>
      </c>
      <c r="X45" s="191" t="str">
        <f t="shared" si="29"/>
        <v/>
      </c>
      <c r="Y45" s="244" t="str">
        <f t="shared" si="30"/>
        <v/>
      </c>
      <c r="Z45" s="247"/>
      <c r="AA45" s="101" t="str">
        <f t="shared" si="31"/>
        <v/>
      </c>
      <c r="AB45" s="192" t="str">
        <f t="shared" si="47"/>
        <v/>
      </c>
      <c r="AC45" s="193" t="str">
        <f t="shared" si="32"/>
        <v/>
      </c>
      <c r="AD45" s="194" t="str">
        <f t="shared" si="33"/>
        <v/>
      </c>
      <c r="AE45" s="194" t="str">
        <f t="shared" si="67"/>
        <v/>
      </c>
      <c r="AF45" s="193" t="str">
        <f t="shared" si="5"/>
        <v/>
      </c>
      <c r="AG45" s="194" t="str">
        <f t="shared" si="6"/>
        <v/>
      </c>
      <c r="AH45" s="194" t="str">
        <f t="shared" si="48"/>
        <v/>
      </c>
      <c r="AI45" s="206" t="str">
        <f t="shared" si="8"/>
        <v/>
      </c>
      <c r="AJ45" s="164"/>
      <c r="AK45" s="164"/>
      <c r="AL45" s="152" t="str">
        <f t="shared" si="49"/>
        <v/>
      </c>
      <c r="AM45" s="153" t="str">
        <f t="shared" si="50"/>
        <v/>
      </c>
      <c r="AN45" s="153" t="str">
        <f t="shared" si="51"/>
        <v/>
      </c>
      <c r="AO45" s="154" t="str">
        <f t="shared" si="52"/>
        <v/>
      </c>
      <c r="AP45" s="153" t="str">
        <f t="shared" si="35"/>
        <v/>
      </c>
      <c r="AQ45" s="153" t="str">
        <f t="shared" si="36"/>
        <v/>
      </c>
      <c r="AR45" s="155" t="str">
        <f t="shared" si="53"/>
        <v/>
      </c>
      <c r="AS45" s="152" t="e">
        <f t="shared" si="54"/>
        <v>#VALUE!</v>
      </c>
      <c r="AT45" s="153" t="str">
        <f t="shared" si="55"/>
        <v/>
      </c>
      <c r="AU45" s="153" t="str">
        <f t="shared" si="56"/>
        <v/>
      </c>
      <c r="AV45" s="156" t="str">
        <f t="shared" si="57"/>
        <v/>
      </c>
      <c r="AW45" s="157" t="str">
        <f t="shared" si="58"/>
        <v/>
      </c>
      <c r="AX45" s="153" t="str">
        <f t="shared" si="59"/>
        <v/>
      </c>
      <c r="AY45" s="158" t="str">
        <f t="shared" si="60"/>
        <v/>
      </c>
      <c r="BA45" s="159" t="str">
        <f t="shared" si="61"/>
        <v/>
      </c>
      <c r="BB45" s="160" t="str">
        <f t="shared" si="62"/>
        <v/>
      </c>
      <c r="BC45" s="161" t="str">
        <f t="shared" si="40"/>
        <v/>
      </c>
      <c r="BD45" s="161" t="str">
        <f t="shared" si="63"/>
        <v/>
      </c>
      <c r="BE45" s="162" t="str">
        <f t="shared" si="64"/>
        <v/>
      </c>
      <c r="BF45" s="163" t="str">
        <f t="shared" si="65"/>
        <v/>
      </c>
      <c r="BG45" s="163" t="str">
        <f t="shared" si="66"/>
        <v/>
      </c>
      <c r="BU45" s="150">
        <f>BU9+0.1</f>
        <v>3.6900000000000022</v>
      </c>
    </row>
    <row r="46" spans="1:73" x14ac:dyDescent="0.2">
      <c r="A46" s="54"/>
      <c r="B46" s="256"/>
      <c r="C46" s="55"/>
      <c r="D46" s="55"/>
      <c r="E46" s="187" t="str">
        <f>_xlfn.IFNA(VLOOKUP(D46,'Category Role'!A:B,2,0),"")</f>
        <v/>
      </c>
      <c r="F46" s="56"/>
      <c r="G46" s="76"/>
      <c r="H46" s="174"/>
      <c r="I46" s="174"/>
      <c r="J46" s="53"/>
      <c r="K46" s="57"/>
      <c r="L46" s="58"/>
      <c r="M46" s="89"/>
      <c r="N46" s="89"/>
      <c r="O46" s="167" t="str">
        <f t="shared" si="46"/>
        <v/>
      </c>
      <c r="P46" s="75" t="str">
        <f t="shared" si="24"/>
        <v/>
      </c>
      <c r="Q46" s="76"/>
      <c r="R46" s="174"/>
      <c r="S46" s="223"/>
      <c r="T46" s="84" t="str">
        <f t="shared" si="45"/>
        <v/>
      </c>
      <c r="U46" s="188" t="str">
        <f t="shared" si="26"/>
        <v/>
      </c>
      <c r="V46" s="189" t="str">
        <f t="shared" si="27"/>
        <v/>
      </c>
      <c r="W46" s="190" t="str">
        <f t="shared" si="28"/>
        <v/>
      </c>
      <c r="X46" s="191" t="str">
        <f t="shared" si="29"/>
        <v/>
      </c>
      <c r="Y46" s="244" t="str">
        <f t="shared" si="30"/>
        <v/>
      </c>
      <c r="Z46" s="247"/>
      <c r="AA46" s="101" t="str">
        <f t="shared" si="31"/>
        <v/>
      </c>
      <c r="AB46" s="192" t="str">
        <f t="shared" si="47"/>
        <v/>
      </c>
      <c r="AC46" s="193" t="str">
        <f t="shared" si="32"/>
        <v/>
      </c>
      <c r="AD46" s="194" t="str">
        <f t="shared" si="33"/>
        <v/>
      </c>
      <c r="AE46" s="194" t="str">
        <f t="shared" si="67"/>
        <v/>
      </c>
      <c r="AF46" s="193" t="str">
        <f t="shared" si="5"/>
        <v/>
      </c>
      <c r="AG46" s="194" t="str">
        <f t="shared" si="6"/>
        <v/>
      </c>
      <c r="AH46" s="194" t="str">
        <f t="shared" si="48"/>
        <v/>
      </c>
      <c r="AI46" s="206" t="str">
        <f t="shared" si="8"/>
        <v/>
      </c>
      <c r="AJ46" s="164"/>
      <c r="AK46" s="164"/>
      <c r="AL46" s="152" t="str">
        <f t="shared" si="49"/>
        <v/>
      </c>
      <c r="AM46" s="153" t="str">
        <f t="shared" si="50"/>
        <v/>
      </c>
      <c r="AN46" s="153" t="str">
        <f t="shared" si="51"/>
        <v/>
      </c>
      <c r="AO46" s="154" t="str">
        <f t="shared" si="52"/>
        <v/>
      </c>
      <c r="AP46" s="153" t="str">
        <f t="shared" si="35"/>
        <v/>
      </c>
      <c r="AQ46" s="153" t="str">
        <f t="shared" si="36"/>
        <v/>
      </c>
      <c r="AR46" s="155" t="str">
        <f t="shared" si="53"/>
        <v/>
      </c>
      <c r="AS46" s="152" t="e">
        <f t="shared" si="54"/>
        <v>#VALUE!</v>
      </c>
      <c r="AT46" s="153" t="str">
        <f t="shared" si="55"/>
        <v/>
      </c>
      <c r="AU46" s="153" t="str">
        <f t="shared" si="56"/>
        <v/>
      </c>
      <c r="AV46" s="156" t="str">
        <f t="shared" si="57"/>
        <v/>
      </c>
      <c r="AW46" s="157" t="str">
        <f t="shared" si="58"/>
        <v/>
      </c>
      <c r="AX46" s="153" t="str">
        <f t="shared" si="59"/>
        <v/>
      </c>
      <c r="AY46" s="158" t="str">
        <f t="shared" si="60"/>
        <v/>
      </c>
      <c r="BA46" s="159" t="str">
        <f t="shared" si="61"/>
        <v/>
      </c>
      <c r="BB46" s="160" t="str">
        <f t="shared" si="62"/>
        <v/>
      </c>
      <c r="BC46" s="161" t="str">
        <f t="shared" si="40"/>
        <v/>
      </c>
      <c r="BD46" s="161" t="str">
        <f t="shared" si="63"/>
        <v/>
      </c>
      <c r="BE46" s="162" t="str">
        <f t="shared" si="64"/>
        <v/>
      </c>
      <c r="BF46" s="163" t="str">
        <f t="shared" si="65"/>
        <v/>
      </c>
      <c r="BG46" s="163" t="str">
        <f t="shared" si="66"/>
        <v/>
      </c>
      <c r="BU46" s="150">
        <f t="shared" si="42"/>
        <v>3.7900000000000023</v>
      </c>
    </row>
    <row r="47" spans="1:73" x14ac:dyDescent="0.2">
      <c r="A47" s="54"/>
      <c r="B47" s="256"/>
      <c r="C47" s="55"/>
      <c r="D47" s="55"/>
      <c r="E47" s="187" t="str">
        <f>_xlfn.IFNA(VLOOKUP(D47,'Category Role'!A:B,2,0),"")</f>
        <v/>
      </c>
      <c r="F47" s="56"/>
      <c r="G47" s="76"/>
      <c r="H47" s="174"/>
      <c r="I47" s="174"/>
      <c r="J47" s="53"/>
      <c r="K47" s="57"/>
      <c r="L47" s="58"/>
      <c r="M47" s="89"/>
      <c r="N47" s="89"/>
      <c r="O47" s="167" t="str">
        <f t="shared" si="46"/>
        <v/>
      </c>
      <c r="P47" s="75" t="str">
        <f t="shared" si="24"/>
        <v/>
      </c>
      <c r="Q47" s="76"/>
      <c r="R47" s="174"/>
      <c r="S47" s="223"/>
      <c r="T47" s="84" t="str">
        <f t="shared" si="45"/>
        <v/>
      </c>
      <c r="U47" s="188" t="str">
        <f t="shared" si="26"/>
        <v/>
      </c>
      <c r="V47" s="189" t="str">
        <f t="shared" si="27"/>
        <v/>
      </c>
      <c r="W47" s="190" t="str">
        <f t="shared" si="28"/>
        <v/>
      </c>
      <c r="X47" s="191" t="str">
        <f t="shared" si="29"/>
        <v/>
      </c>
      <c r="Y47" s="244" t="str">
        <f t="shared" si="30"/>
        <v/>
      </c>
      <c r="Z47" s="247"/>
      <c r="AA47" s="101" t="str">
        <f t="shared" si="31"/>
        <v/>
      </c>
      <c r="AB47" s="192" t="str">
        <f t="shared" si="47"/>
        <v/>
      </c>
      <c r="AC47" s="193" t="str">
        <f t="shared" si="32"/>
        <v/>
      </c>
      <c r="AD47" s="194" t="str">
        <f t="shared" si="33"/>
        <v/>
      </c>
      <c r="AE47" s="194" t="str">
        <f t="shared" si="67"/>
        <v/>
      </c>
      <c r="AF47" s="193" t="str">
        <f t="shared" si="5"/>
        <v/>
      </c>
      <c r="AG47" s="194" t="str">
        <f t="shared" si="6"/>
        <v/>
      </c>
      <c r="AH47" s="194" t="str">
        <f t="shared" si="48"/>
        <v/>
      </c>
      <c r="AI47" s="206" t="str">
        <f t="shared" si="8"/>
        <v/>
      </c>
      <c r="AJ47" s="164"/>
      <c r="AK47" s="164"/>
      <c r="AL47" s="152" t="str">
        <f t="shared" si="49"/>
        <v/>
      </c>
      <c r="AM47" s="153" t="str">
        <f t="shared" si="50"/>
        <v/>
      </c>
      <c r="AN47" s="153" t="str">
        <f t="shared" si="51"/>
        <v/>
      </c>
      <c r="AO47" s="154" t="str">
        <f t="shared" si="52"/>
        <v/>
      </c>
      <c r="AP47" s="153" t="str">
        <f t="shared" si="35"/>
        <v/>
      </c>
      <c r="AQ47" s="153" t="str">
        <f t="shared" si="36"/>
        <v/>
      </c>
      <c r="AR47" s="155" t="str">
        <f t="shared" si="53"/>
        <v/>
      </c>
      <c r="AS47" s="152" t="e">
        <f t="shared" si="54"/>
        <v>#VALUE!</v>
      </c>
      <c r="AT47" s="153" t="str">
        <f t="shared" si="55"/>
        <v/>
      </c>
      <c r="AU47" s="153" t="str">
        <f t="shared" si="56"/>
        <v/>
      </c>
      <c r="AV47" s="156" t="str">
        <f t="shared" si="57"/>
        <v/>
      </c>
      <c r="AW47" s="157" t="str">
        <f t="shared" si="58"/>
        <v/>
      </c>
      <c r="AX47" s="153" t="str">
        <f t="shared" si="59"/>
        <v/>
      </c>
      <c r="AY47" s="158" t="str">
        <f t="shared" si="60"/>
        <v/>
      </c>
      <c r="BA47" s="159" t="str">
        <f t="shared" si="61"/>
        <v/>
      </c>
      <c r="BB47" s="160" t="str">
        <f t="shared" si="62"/>
        <v/>
      </c>
      <c r="BC47" s="161" t="str">
        <f t="shared" si="40"/>
        <v/>
      </c>
      <c r="BD47" s="161" t="str">
        <f t="shared" si="63"/>
        <v/>
      </c>
      <c r="BE47" s="162" t="str">
        <f t="shared" si="64"/>
        <v/>
      </c>
      <c r="BF47" s="163" t="str">
        <f t="shared" si="65"/>
        <v/>
      </c>
      <c r="BG47" s="163" t="str">
        <f t="shared" si="66"/>
        <v/>
      </c>
      <c r="BU47" s="150">
        <f t="shared" si="42"/>
        <v>3.8900000000000023</v>
      </c>
    </row>
    <row r="48" spans="1:73" x14ac:dyDescent="0.2">
      <c r="A48" s="54"/>
      <c r="B48" s="256"/>
      <c r="C48" s="55"/>
      <c r="D48" s="55"/>
      <c r="E48" s="187" t="str">
        <f>_xlfn.IFNA(VLOOKUP(D48,'Category Role'!A:B,2,0),"")</f>
        <v/>
      </c>
      <c r="F48" s="56"/>
      <c r="G48" s="76"/>
      <c r="H48" s="174"/>
      <c r="I48" s="174"/>
      <c r="J48" s="53"/>
      <c r="K48" s="57"/>
      <c r="L48" s="58"/>
      <c r="M48" s="89"/>
      <c r="N48" s="89"/>
      <c r="O48" s="167" t="str">
        <f t="shared" si="46"/>
        <v/>
      </c>
      <c r="P48" s="75" t="str">
        <f t="shared" si="24"/>
        <v/>
      </c>
      <c r="Q48" s="76"/>
      <c r="R48" s="174"/>
      <c r="S48" s="223"/>
      <c r="T48" s="84" t="str">
        <f t="shared" si="45"/>
        <v/>
      </c>
      <c r="U48" s="188" t="str">
        <f t="shared" si="26"/>
        <v/>
      </c>
      <c r="V48" s="189" t="str">
        <f t="shared" si="27"/>
        <v/>
      </c>
      <c r="W48" s="190" t="str">
        <f t="shared" si="28"/>
        <v/>
      </c>
      <c r="X48" s="191" t="str">
        <f t="shared" si="29"/>
        <v/>
      </c>
      <c r="Y48" s="244" t="str">
        <f t="shared" si="30"/>
        <v/>
      </c>
      <c r="Z48" s="247"/>
      <c r="AA48" s="101" t="str">
        <f t="shared" si="31"/>
        <v/>
      </c>
      <c r="AB48" s="192" t="str">
        <f t="shared" si="47"/>
        <v/>
      </c>
      <c r="AC48" s="193" t="str">
        <f t="shared" si="32"/>
        <v/>
      </c>
      <c r="AD48" s="194" t="str">
        <f t="shared" si="33"/>
        <v/>
      </c>
      <c r="AE48" s="194" t="str">
        <f t="shared" si="67"/>
        <v/>
      </c>
      <c r="AF48" s="193" t="str">
        <f t="shared" si="5"/>
        <v/>
      </c>
      <c r="AG48" s="194" t="str">
        <f t="shared" si="6"/>
        <v/>
      </c>
      <c r="AH48" s="194" t="str">
        <f t="shared" si="48"/>
        <v/>
      </c>
      <c r="AI48" s="206" t="str">
        <f t="shared" si="8"/>
        <v/>
      </c>
      <c r="AJ48" s="164"/>
      <c r="AK48" s="164"/>
      <c r="AL48" s="152" t="str">
        <f t="shared" si="49"/>
        <v/>
      </c>
      <c r="AM48" s="153" t="str">
        <f t="shared" si="50"/>
        <v/>
      </c>
      <c r="AN48" s="153" t="str">
        <f t="shared" si="51"/>
        <v/>
      </c>
      <c r="AO48" s="154" t="str">
        <f t="shared" si="52"/>
        <v/>
      </c>
      <c r="AP48" s="153" t="str">
        <f t="shared" si="35"/>
        <v/>
      </c>
      <c r="AQ48" s="153" t="str">
        <f t="shared" si="36"/>
        <v/>
      </c>
      <c r="AR48" s="155" t="str">
        <f t="shared" si="53"/>
        <v/>
      </c>
      <c r="AS48" s="152" t="e">
        <f t="shared" si="54"/>
        <v>#VALUE!</v>
      </c>
      <c r="AT48" s="153" t="str">
        <f t="shared" si="55"/>
        <v/>
      </c>
      <c r="AU48" s="153" t="str">
        <f t="shared" si="56"/>
        <v/>
      </c>
      <c r="AV48" s="156" t="str">
        <f t="shared" si="57"/>
        <v/>
      </c>
      <c r="AW48" s="157" t="str">
        <f t="shared" si="58"/>
        <v/>
      </c>
      <c r="AX48" s="153" t="str">
        <f t="shared" si="59"/>
        <v/>
      </c>
      <c r="AY48" s="158" t="str">
        <f t="shared" si="60"/>
        <v/>
      </c>
      <c r="BA48" s="159" t="str">
        <f t="shared" si="61"/>
        <v/>
      </c>
      <c r="BB48" s="160" t="str">
        <f t="shared" si="62"/>
        <v/>
      </c>
      <c r="BC48" s="161" t="str">
        <f t="shared" si="40"/>
        <v/>
      </c>
      <c r="BD48" s="161" t="str">
        <f t="shared" si="63"/>
        <v/>
      </c>
      <c r="BE48" s="162" t="str">
        <f t="shared" si="64"/>
        <v/>
      </c>
      <c r="BF48" s="163" t="str">
        <f t="shared" si="65"/>
        <v/>
      </c>
      <c r="BG48" s="163" t="str">
        <f t="shared" si="66"/>
        <v/>
      </c>
      <c r="BU48" s="150">
        <f t="shared" si="42"/>
        <v>3.9900000000000024</v>
      </c>
    </row>
    <row r="49" spans="1:73" x14ac:dyDescent="0.2">
      <c r="A49" s="54"/>
      <c r="B49" s="256"/>
      <c r="C49" s="55"/>
      <c r="D49" s="55"/>
      <c r="E49" s="187" t="str">
        <f>_xlfn.IFNA(VLOOKUP(D49,'Category Role'!A:B,2,0),"")</f>
        <v/>
      </c>
      <c r="F49" s="56"/>
      <c r="G49" s="76"/>
      <c r="H49" s="174"/>
      <c r="I49" s="174"/>
      <c r="J49" s="53"/>
      <c r="K49" s="57"/>
      <c r="L49" s="58"/>
      <c r="M49" s="89"/>
      <c r="N49" s="89"/>
      <c r="O49" s="167" t="str">
        <f t="shared" si="46"/>
        <v/>
      </c>
      <c r="P49" s="75" t="str">
        <f t="shared" si="24"/>
        <v/>
      </c>
      <c r="Q49" s="76"/>
      <c r="R49" s="174"/>
      <c r="S49" s="223"/>
      <c r="T49" s="84" t="str">
        <f t="shared" si="45"/>
        <v/>
      </c>
      <c r="U49" s="188" t="str">
        <f t="shared" si="26"/>
        <v/>
      </c>
      <c r="V49" s="189" t="str">
        <f t="shared" si="27"/>
        <v/>
      </c>
      <c r="W49" s="190" t="str">
        <f t="shared" si="28"/>
        <v/>
      </c>
      <c r="X49" s="191" t="str">
        <f t="shared" si="29"/>
        <v/>
      </c>
      <c r="Y49" s="244" t="str">
        <f t="shared" si="30"/>
        <v/>
      </c>
      <c r="Z49" s="247"/>
      <c r="AA49" s="101" t="str">
        <f t="shared" si="31"/>
        <v/>
      </c>
      <c r="AB49" s="192" t="str">
        <f t="shared" si="47"/>
        <v/>
      </c>
      <c r="AC49" s="193" t="str">
        <f t="shared" si="32"/>
        <v/>
      </c>
      <c r="AD49" s="194" t="str">
        <f t="shared" si="33"/>
        <v/>
      </c>
      <c r="AE49" s="194" t="str">
        <f t="shared" si="67"/>
        <v/>
      </c>
      <c r="AF49" s="193" t="str">
        <f t="shared" si="5"/>
        <v/>
      </c>
      <c r="AG49" s="194" t="str">
        <f t="shared" si="6"/>
        <v/>
      </c>
      <c r="AH49" s="194" t="str">
        <f t="shared" si="48"/>
        <v/>
      </c>
      <c r="AI49" s="206" t="str">
        <f t="shared" si="8"/>
        <v/>
      </c>
      <c r="AJ49" s="164"/>
      <c r="AK49" s="164"/>
      <c r="AL49" s="152" t="str">
        <f t="shared" si="49"/>
        <v/>
      </c>
      <c r="AM49" s="153" t="str">
        <f t="shared" si="50"/>
        <v/>
      </c>
      <c r="AN49" s="153" t="str">
        <f t="shared" si="51"/>
        <v/>
      </c>
      <c r="AO49" s="154" t="str">
        <f t="shared" si="52"/>
        <v/>
      </c>
      <c r="AP49" s="153" t="str">
        <f t="shared" si="35"/>
        <v/>
      </c>
      <c r="AQ49" s="153" t="str">
        <f t="shared" si="36"/>
        <v/>
      </c>
      <c r="AR49" s="155" t="str">
        <f t="shared" si="53"/>
        <v/>
      </c>
      <c r="AS49" s="152" t="e">
        <f t="shared" si="54"/>
        <v>#VALUE!</v>
      </c>
      <c r="AT49" s="153" t="str">
        <f t="shared" si="55"/>
        <v/>
      </c>
      <c r="AU49" s="153" t="str">
        <f t="shared" si="56"/>
        <v/>
      </c>
      <c r="AV49" s="156" t="str">
        <f t="shared" si="57"/>
        <v/>
      </c>
      <c r="AW49" s="157" t="str">
        <f t="shared" si="58"/>
        <v/>
      </c>
      <c r="AX49" s="153" t="str">
        <f t="shared" si="59"/>
        <v/>
      </c>
      <c r="AY49" s="158" t="str">
        <f t="shared" si="60"/>
        <v/>
      </c>
      <c r="BA49" s="159" t="str">
        <f t="shared" si="61"/>
        <v/>
      </c>
      <c r="BB49" s="160" t="str">
        <f t="shared" si="62"/>
        <v/>
      </c>
      <c r="BC49" s="161" t="str">
        <f t="shared" si="40"/>
        <v/>
      </c>
      <c r="BD49" s="161" t="str">
        <f t="shared" si="63"/>
        <v/>
      </c>
      <c r="BE49" s="162" t="str">
        <f t="shared" si="64"/>
        <v/>
      </c>
      <c r="BF49" s="163" t="str">
        <f t="shared" si="65"/>
        <v/>
      </c>
      <c r="BG49" s="163" t="str">
        <f t="shared" si="66"/>
        <v/>
      </c>
      <c r="BU49" s="150">
        <f t="shared" si="42"/>
        <v>4.0900000000000025</v>
      </c>
    </row>
    <row r="50" spans="1:73" x14ac:dyDescent="0.2">
      <c r="A50" s="54"/>
      <c r="B50" s="256"/>
      <c r="C50" s="55"/>
      <c r="D50" s="55"/>
      <c r="E50" s="187" t="str">
        <f>_xlfn.IFNA(VLOOKUP(D50,'Category Role'!A:B,2,0),"")</f>
        <v/>
      </c>
      <c r="F50" s="56"/>
      <c r="G50" s="76"/>
      <c r="H50" s="174"/>
      <c r="I50" s="174"/>
      <c r="J50" s="53"/>
      <c r="K50" s="57"/>
      <c r="L50" s="58"/>
      <c r="M50" s="89"/>
      <c r="N50" s="89"/>
      <c r="O50" s="167" t="str">
        <f t="shared" si="46"/>
        <v/>
      </c>
      <c r="P50" s="75" t="str">
        <f t="shared" si="24"/>
        <v/>
      </c>
      <c r="Q50" s="76"/>
      <c r="R50" s="174"/>
      <c r="S50" s="223"/>
      <c r="T50" s="84" t="str">
        <f t="shared" si="45"/>
        <v/>
      </c>
      <c r="U50" s="188" t="str">
        <f t="shared" si="26"/>
        <v/>
      </c>
      <c r="V50" s="189" t="str">
        <f t="shared" si="27"/>
        <v/>
      </c>
      <c r="W50" s="190" t="str">
        <f t="shared" si="28"/>
        <v/>
      </c>
      <c r="X50" s="191" t="str">
        <f t="shared" si="29"/>
        <v/>
      </c>
      <c r="Y50" s="244" t="str">
        <f t="shared" si="30"/>
        <v/>
      </c>
      <c r="Z50" s="247"/>
      <c r="AA50" s="101" t="str">
        <f t="shared" si="31"/>
        <v/>
      </c>
      <c r="AB50" s="192" t="str">
        <f t="shared" si="47"/>
        <v/>
      </c>
      <c r="AC50" s="193" t="str">
        <f t="shared" si="32"/>
        <v/>
      </c>
      <c r="AD50" s="194" t="str">
        <f t="shared" si="33"/>
        <v/>
      </c>
      <c r="AE50" s="194" t="str">
        <f t="shared" si="67"/>
        <v/>
      </c>
      <c r="AF50" s="193" t="str">
        <f t="shared" si="5"/>
        <v/>
      </c>
      <c r="AG50" s="194" t="str">
        <f t="shared" si="6"/>
        <v/>
      </c>
      <c r="AH50" s="194" t="str">
        <f t="shared" si="48"/>
        <v/>
      </c>
      <c r="AI50" s="206" t="str">
        <f t="shared" si="8"/>
        <v/>
      </c>
      <c r="AJ50" s="164"/>
      <c r="AK50" s="164"/>
      <c r="AL50" s="152" t="str">
        <f t="shared" si="49"/>
        <v/>
      </c>
      <c r="AM50" s="153" t="str">
        <f t="shared" si="50"/>
        <v/>
      </c>
      <c r="AN50" s="153" t="str">
        <f t="shared" si="51"/>
        <v/>
      </c>
      <c r="AO50" s="154" t="str">
        <f t="shared" si="52"/>
        <v/>
      </c>
      <c r="AP50" s="153" t="str">
        <f t="shared" si="35"/>
        <v/>
      </c>
      <c r="AQ50" s="153" t="str">
        <f t="shared" si="36"/>
        <v/>
      </c>
      <c r="AR50" s="155" t="str">
        <f t="shared" si="53"/>
        <v/>
      </c>
      <c r="AS50" s="152" t="e">
        <f t="shared" si="54"/>
        <v>#VALUE!</v>
      </c>
      <c r="AT50" s="153" t="str">
        <f t="shared" si="55"/>
        <v/>
      </c>
      <c r="AU50" s="153" t="str">
        <f t="shared" si="56"/>
        <v/>
      </c>
      <c r="AV50" s="156" t="str">
        <f t="shared" si="57"/>
        <v/>
      </c>
      <c r="AW50" s="157" t="str">
        <f t="shared" si="58"/>
        <v/>
      </c>
      <c r="AX50" s="153" t="str">
        <f t="shared" si="59"/>
        <v/>
      </c>
      <c r="AY50" s="158" t="str">
        <f t="shared" si="60"/>
        <v/>
      </c>
      <c r="BA50" s="159" t="str">
        <f t="shared" si="61"/>
        <v/>
      </c>
      <c r="BB50" s="160" t="str">
        <f t="shared" si="62"/>
        <v/>
      </c>
      <c r="BC50" s="161" t="str">
        <f t="shared" si="40"/>
        <v/>
      </c>
      <c r="BD50" s="161" t="str">
        <f t="shared" si="63"/>
        <v/>
      </c>
      <c r="BE50" s="162" t="str">
        <f t="shared" si="64"/>
        <v/>
      </c>
      <c r="BF50" s="163" t="str">
        <f t="shared" si="65"/>
        <v/>
      </c>
      <c r="BG50" s="163" t="str">
        <f t="shared" si="66"/>
        <v/>
      </c>
      <c r="BU50" s="150">
        <f t="shared" si="42"/>
        <v>4.1900000000000022</v>
      </c>
    </row>
    <row r="51" spans="1:73" x14ac:dyDescent="0.2">
      <c r="A51" s="54"/>
      <c r="B51" s="256"/>
      <c r="C51" s="55"/>
      <c r="D51" s="55"/>
      <c r="E51" s="187" t="str">
        <f>_xlfn.IFNA(VLOOKUP(D51,'Category Role'!A:B,2,0),"")</f>
        <v/>
      </c>
      <c r="F51" s="56"/>
      <c r="G51" s="76"/>
      <c r="H51" s="174"/>
      <c r="I51" s="174"/>
      <c r="J51" s="53"/>
      <c r="K51" s="57"/>
      <c r="L51" s="58"/>
      <c r="M51" s="89"/>
      <c r="N51" s="89"/>
      <c r="O51" s="167" t="str">
        <f t="shared" si="46"/>
        <v/>
      </c>
      <c r="P51" s="75" t="str">
        <f t="shared" si="24"/>
        <v/>
      </c>
      <c r="Q51" s="76"/>
      <c r="R51" s="174"/>
      <c r="S51" s="223"/>
      <c r="T51" s="84" t="str">
        <f t="shared" si="45"/>
        <v/>
      </c>
      <c r="U51" s="188" t="str">
        <f t="shared" si="26"/>
        <v/>
      </c>
      <c r="V51" s="189" t="str">
        <f t="shared" si="27"/>
        <v/>
      </c>
      <c r="W51" s="190" t="str">
        <f t="shared" si="28"/>
        <v/>
      </c>
      <c r="X51" s="191" t="str">
        <f t="shared" si="29"/>
        <v/>
      </c>
      <c r="Y51" s="244" t="str">
        <f t="shared" si="30"/>
        <v/>
      </c>
      <c r="Z51" s="247"/>
      <c r="AA51" s="101" t="str">
        <f t="shared" si="31"/>
        <v/>
      </c>
      <c r="AB51" s="192" t="str">
        <f t="shared" si="47"/>
        <v/>
      </c>
      <c r="AC51" s="193" t="str">
        <f t="shared" si="32"/>
        <v/>
      </c>
      <c r="AD51" s="194" t="str">
        <f t="shared" si="33"/>
        <v/>
      </c>
      <c r="AE51" s="194" t="str">
        <f t="shared" si="67"/>
        <v/>
      </c>
      <c r="AF51" s="193" t="str">
        <f t="shared" si="5"/>
        <v/>
      </c>
      <c r="AG51" s="194" t="str">
        <f t="shared" si="6"/>
        <v/>
      </c>
      <c r="AH51" s="194" t="str">
        <f t="shared" si="48"/>
        <v/>
      </c>
      <c r="AI51" s="206" t="str">
        <f t="shared" si="8"/>
        <v/>
      </c>
      <c r="AJ51" s="164"/>
      <c r="AK51" s="164"/>
      <c r="AL51" s="152" t="str">
        <f t="shared" si="49"/>
        <v/>
      </c>
      <c r="AM51" s="153" t="str">
        <f t="shared" si="50"/>
        <v/>
      </c>
      <c r="AN51" s="153" t="str">
        <f t="shared" si="51"/>
        <v/>
      </c>
      <c r="AO51" s="154" t="str">
        <f t="shared" si="52"/>
        <v/>
      </c>
      <c r="AP51" s="153" t="str">
        <f t="shared" si="35"/>
        <v/>
      </c>
      <c r="AQ51" s="153" t="str">
        <f t="shared" si="36"/>
        <v/>
      </c>
      <c r="AR51" s="155" t="str">
        <f t="shared" si="53"/>
        <v/>
      </c>
      <c r="AS51" s="152" t="e">
        <f t="shared" si="54"/>
        <v>#VALUE!</v>
      </c>
      <c r="AT51" s="153" t="str">
        <f t="shared" si="55"/>
        <v/>
      </c>
      <c r="AU51" s="153" t="str">
        <f t="shared" si="56"/>
        <v/>
      </c>
      <c r="AV51" s="156" t="str">
        <f t="shared" si="57"/>
        <v/>
      </c>
      <c r="AW51" s="157" t="str">
        <f t="shared" si="58"/>
        <v/>
      </c>
      <c r="AX51" s="153" t="str">
        <f t="shared" si="59"/>
        <v/>
      </c>
      <c r="AY51" s="158" t="str">
        <f t="shared" si="60"/>
        <v/>
      </c>
      <c r="BA51" s="159" t="str">
        <f t="shared" si="61"/>
        <v/>
      </c>
      <c r="BB51" s="160" t="str">
        <f t="shared" si="62"/>
        <v/>
      </c>
      <c r="BC51" s="161" t="str">
        <f t="shared" si="40"/>
        <v/>
      </c>
      <c r="BD51" s="161" t="str">
        <f t="shared" si="63"/>
        <v/>
      </c>
      <c r="BE51" s="162" t="str">
        <f t="shared" si="64"/>
        <v/>
      </c>
      <c r="BF51" s="163" t="str">
        <f t="shared" si="65"/>
        <v/>
      </c>
      <c r="BG51" s="163" t="str">
        <f t="shared" si="66"/>
        <v/>
      </c>
      <c r="BU51" s="150">
        <f t="shared" si="42"/>
        <v>4.2900000000000018</v>
      </c>
    </row>
    <row r="52" spans="1:73" x14ac:dyDescent="0.2">
      <c r="A52" s="54"/>
      <c r="B52" s="256"/>
      <c r="C52" s="55"/>
      <c r="D52" s="55"/>
      <c r="E52" s="187" t="str">
        <f>_xlfn.IFNA(VLOOKUP(D52,'Category Role'!A:B,2,0),"")</f>
        <v/>
      </c>
      <c r="F52" s="56"/>
      <c r="G52" s="76"/>
      <c r="H52" s="174"/>
      <c r="I52" s="174"/>
      <c r="J52" s="53"/>
      <c r="K52" s="57"/>
      <c r="L52" s="58"/>
      <c r="M52" s="89"/>
      <c r="N52" s="89"/>
      <c r="O52" s="167" t="str">
        <f t="shared" si="46"/>
        <v/>
      </c>
      <c r="P52" s="75" t="str">
        <f t="shared" si="24"/>
        <v/>
      </c>
      <c r="Q52" s="76"/>
      <c r="R52" s="174"/>
      <c r="S52" s="223"/>
      <c r="T52" s="84" t="str">
        <f t="shared" si="45"/>
        <v/>
      </c>
      <c r="U52" s="188" t="str">
        <f t="shared" si="26"/>
        <v/>
      </c>
      <c r="V52" s="189" t="str">
        <f t="shared" si="27"/>
        <v/>
      </c>
      <c r="W52" s="190" t="str">
        <f t="shared" si="28"/>
        <v/>
      </c>
      <c r="X52" s="191" t="str">
        <f t="shared" si="29"/>
        <v/>
      </c>
      <c r="Y52" s="244" t="str">
        <f t="shared" si="30"/>
        <v/>
      </c>
      <c r="Z52" s="247"/>
      <c r="AA52" s="101" t="str">
        <f t="shared" si="31"/>
        <v/>
      </c>
      <c r="AB52" s="192" t="str">
        <f t="shared" si="47"/>
        <v/>
      </c>
      <c r="AC52" s="193" t="str">
        <f t="shared" si="32"/>
        <v/>
      </c>
      <c r="AD52" s="194" t="str">
        <f t="shared" si="33"/>
        <v/>
      </c>
      <c r="AE52" s="194" t="str">
        <f t="shared" si="67"/>
        <v/>
      </c>
      <c r="AF52" s="193" t="str">
        <f t="shared" si="5"/>
        <v/>
      </c>
      <c r="AG52" s="194" t="str">
        <f t="shared" si="6"/>
        <v/>
      </c>
      <c r="AH52" s="194" t="str">
        <f t="shared" si="48"/>
        <v/>
      </c>
      <c r="AI52" s="206" t="str">
        <f t="shared" si="8"/>
        <v/>
      </c>
      <c r="AJ52" s="164"/>
      <c r="AK52" s="164"/>
      <c r="AL52" s="152" t="str">
        <f t="shared" si="49"/>
        <v/>
      </c>
      <c r="AM52" s="153" t="str">
        <f t="shared" si="50"/>
        <v/>
      </c>
      <c r="AN52" s="153" t="str">
        <f t="shared" si="51"/>
        <v/>
      </c>
      <c r="AO52" s="154" t="str">
        <f t="shared" si="52"/>
        <v/>
      </c>
      <c r="AP52" s="153" t="str">
        <f t="shared" si="35"/>
        <v/>
      </c>
      <c r="AQ52" s="153" t="str">
        <f t="shared" si="36"/>
        <v/>
      </c>
      <c r="AR52" s="155" t="str">
        <f t="shared" si="53"/>
        <v/>
      </c>
      <c r="AS52" s="152" t="e">
        <f t="shared" si="54"/>
        <v>#VALUE!</v>
      </c>
      <c r="AT52" s="153" t="str">
        <f t="shared" si="55"/>
        <v/>
      </c>
      <c r="AU52" s="153" t="str">
        <f t="shared" si="56"/>
        <v/>
      </c>
      <c r="AV52" s="156" t="str">
        <f t="shared" si="57"/>
        <v/>
      </c>
      <c r="AW52" s="157" t="str">
        <f t="shared" si="58"/>
        <v/>
      </c>
      <c r="AX52" s="153" t="str">
        <f t="shared" si="59"/>
        <v/>
      </c>
      <c r="AY52" s="158" t="str">
        <f t="shared" si="60"/>
        <v/>
      </c>
      <c r="BA52" s="159" t="str">
        <f t="shared" si="61"/>
        <v/>
      </c>
      <c r="BB52" s="160" t="str">
        <f t="shared" si="62"/>
        <v/>
      </c>
      <c r="BC52" s="161" t="str">
        <f t="shared" si="40"/>
        <v/>
      </c>
      <c r="BD52" s="161" t="str">
        <f t="shared" si="63"/>
        <v/>
      </c>
      <c r="BE52" s="162" t="str">
        <f t="shared" si="64"/>
        <v/>
      </c>
      <c r="BF52" s="163" t="str">
        <f t="shared" si="65"/>
        <v/>
      </c>
      <c r="BG52" s="163" t="str">
        <f t="shared" si="66"/>
        <v/>
      </c>
      <c r="BU52" s="150">
        <f t="shared" si="42"/>
        <v>4.3900000000000015</v>
      </c>
    </row>
    <row r="53" spans="1:73" x14ac:dyDescent="0.2">
      <c r="A53" s="54"/>
      <c r="B53" s="256"/>
      <c r="C53" s="55"/>
      <c r="D53" s="55"/>
      <c r="E53" s="187" t="str">
        <f>_xlfn.IFNA(VLOOKUP(D53,'Category Role'!A:B,2,0),"")</f>
        <v/>
      </c>
      <c r="F53" s="56"/>
      <c r="G53" s="76"/>
      <c r="H53" s="174"/>
      <c r="I53" s="174"/>
      <c r="J53" s="53"/>
      <c r="K53" s="57"/>
      <c r="L53" s="58"/>
      <c r="M53" s="89"/>
      <c r="N53" s="89"/>
      <c r="O53" s="167" t="str">
        <f t="shared" si="46"/>
        <v/>
      </c>
      <c r="P53" s="75" t="str">
        <f t="shared" si="24"/>
        <v/>
      </c>
      <c r="Q53" s="76"/>
      <c r="R53" s="174"/>
      <c r="S53" s="223"/>
      <c r="T53" s="84" t="str">
        <f t="shared" si="45"/>
        <v/>
      </c>
      <c r="U53" s="188" t="str">
        <f t="shared" si="26"/>
        <v/>
      </c>
      <c r="V53" s="189" t="str">
        <f t="shared" si="27"/>
        <v/>
      </c>
      <c r="W53" s="190" t="str">
        <f t="shared" si="28"/>
        <v/>
      </c>
      <c r="X53" s="191" t="str">
        <f t="shared" si="29"/>
        <v/>
      </c>
      <c r="Y53" s="244" t="str">
        <f t="shared" si="30"/>
        <v/>
      </c>
      <c r="Z53" s="247"/>
      <c r="AA53" s="101" t="str">
        <f t="shared" si="31"/>
        <v/>
      </c>
      <c r="AB53" s="192" t="str">
        <f t="shared" si="47"/>
        <v/>
      </c>
      <c r="AC53" s="193" t="str">
        <f t="shared" si="32"/>
        <v/>
      </c>
      <c r="AD53" s="194" t="str">
        <f t="shared" si="33"/>
        <v/>
      </c>
      <c r="AE53" s="194" t="str">
        <f t="shared" si="67"/>
        <v/>
      </c>
      <c r="AF53" s="193" t="str">
        <f t="shared" si="5"/>
        <v/>
      </c>
      <c r="AG53" s="194" t="str">
        <f t="shared" si="6"/>
        <v/>
      </c>
      <c r="AH53" s="194" t="str">
        <f t="shared" si="48"/>
        <v/>
      </c>
      <c r="AI53" s="206" t="str">
        <f t="shared" si="8"/>
        <v/>
      </c>
      <c r="AJ53" s="164"/>
      <c r="AK53" s="164"/>
      <c r="AL53" s="152" t="str">
        <f t="shared" si="49"/>
        <v/>
      </c>
      <c r="AM53" s="153" t="str">
        <f t="shared" si="50"/>
        <v/>
      </c>
      <c r="AN53" s="153" t="str">
        <f t="shared" si="51"/>
        <v/>
      </c>
      <c r="AO53" s="154" t="str">
        <f t="shared" si="52"/>
        <v/>
      </c>
      <c r="AP53" s="153" t="str">
        <f t="shared" si="35"/>
        <v/>
      </c>
      <c r="AQ53" s="153" t="str">
        <f t="shared" si="36"/>
        <v/>
      </c>
      <c r="AR53" s="155" t="str">
        <f t="shared" si="53"/>
        <v/>
      </c>
      <c r="AS53" s="152" t="e">
        <f t="shared" si="54"/>
        <v>#VALUE!</v>
      </c>
      <c r="AT53" s="153" t="str">
        <f t="shared" si="55"/>
        <v/>
      </c>
      <c r="AU53" s="153" t="str">
        <f t="shared" si="56"/>
        <v/>
      </c>
      <c r="AV53" s="156" t="str">
        <f t="shared" si="57"/>
        <v/>
      </c>
      <c r="AW53" s="157" t="str">
        <f t="shared" si="58"/>
        <v/>
      </c>
      <c r="AX53" s="153" t="str">
        <f t="shared" si="59"/>
        <v/>
      </c>
      <c r="AY53" s="158" t="str">
        <f t="shared" si="60"/>
        <v/>
      </c>
      <c r="BA53" s="159" t="str">
        <f t="shared" si="61"/>
        <v/>
      </c>
      <c r="BB53" s="160" t="str">
        <f t="shared" si="62"/>
        <v/>
      </c>
      <c r="BC53" s="161" t="str">
        <f t="shared" si="40"/>
        <v/>
      </c>
      <c r="BD53" s="161" t="str">
        <f t="shared" si="63"/>
        <v/>
      </c>
      <c r="BE53" s="162" t="str">
        <f t="shared" si="64"/>
        <v/>
      </c>
      <c r="BF53" s="163" t="str">
        <f t="shared" si="65"/>
        <v/>
      </c>
      <c r="BG53" s="163" t="str">
        <f t="shared" si="66"/>
        <v/>
      </c>
      <c r="BU53" s="150">
        <f t="shared" si="42"/>
        <v>4.4900000000000011</v>
      </c>
    </row>
    <row r="54" spans="1:73" x14ac:dyDescent="0.2">
      <c r="A54" s="54"/>
      <c r="B54" s="256"/>
      <c r="C54" s="55"/>
      <c r="D54" s="55"/>
      <c r="E54" s="187" t="str">
        <f>_xlfn.IFNA(VLOOKUP(D54,'Category Role'!A:B,2,0),"")</f>
        <v/>
      </c>
      <c r="F54" s="56"/>
      <c r="G54" s="76"/>
      <c r="H54" s="174"/>
      <c r="I54" s="174"/>
      <c r="J54" s="53"/>
      <c r="K54" s="57"/>
      <c r="L54" s="58"/>
      <c r="M54" s="89"/>
      <c r="N54" s="89"/>
      <c r="O54" s="167" t="str">
        <f t="shared" si="46"/>
        <v/>
      </c>
      <c r="P54" s="75" t="str">
        <f t="shared" si="24"/>
        <v/>
      </c>
      <c r="Q54" s="76"/>
      <c r="R54" s="174"/>
      <c r="S54" s="223"/>
      <c r="T54" s="84" t="str">
        <f t="shared" si="45"/>
        <v/>
      </c>
      <c r="U54" s="188" t="str">
        <f t="shared" si="26"/>
        <v/>
      </c>
      <c r="V54" s="189" t="str">
        <f t="shared" si="27"/>
        <v/>
      </c>
      <c r="W54" s="190" t="str">
        <f t="shared" si="28"/>
        <v/>
      </c>
      <c r="X54" s="191" t="str">
        <f t="shared" si="29"/>
        <v/>
      </c>
      <c r="Y54" s="244" t="str">
        <f t="shared" si="30"/>
        <v/>
      </c>
      <c r="Z54" s="247"/>
      <c r="AA54" s="101" t="str">
        <f t="shared" si="31"/>
        <v/>
      </c>
      <c r="AB54" s="192" t="str">
        <f t="shared" si="47"/>
        <v/>
      </c>
      <c r="AC54" s="193" t="str">
        <f t="shared" si="32"/>
        <v/>
      </c>
      <c r="AD54" s="194" t="str">
        <f t="shared" si="33"/>
        <v/>
      </c>
      <c r="AE54" s="194" t="str">
        <f t="shared" si="67"/>
        <v/>
      </c>
      <c r="AF54" s="193" t="str">
        <f t="shared" si="5"/>
        <v/>
      </c>
      <c r="AG54" s="194" t="str">
        <f t="shared" si="6"/>
        <v/>
      </c>
      <c r="AH54" s="194" t="str">
        <f t="shared" si="48"/>
        <v/>
      </c>
      <c r="AI54" s="206" t="str">
        <f t="shared" si="8"/>
        <v/>
      </c>
      <c r="AJ54" s="164"/>
      <c r="AK54" s="164"/>
      <c r="AL54" s="152" t="str">
        <f t="shared" si="49"/>
        <v/>
      </c>
      <c r="AM54" s="153" t="str">
        <f t="shared" si="50"/>
        <v/>
      </c>
      <c r="AN54" s="153" t="str">
        <f t="shared" si="51"/>
        <v/>
      </c>
      <c r="AO54" s="154" t="str">
        <f t="shared" si="52"/>
        <v/>
      </c>
      <c r="AP54" s="153" t="str">
        <f t="shared" si="35"/>
        <v/>
      </c>
      <c r="AQ54" s="153" t="str">
        <f t="shared" si="36"/>
        <v/>
      </c>
      <c r="AR54" s="155" t="str">
        <f t="shared" si="53"/>
        <v/>
      </c>
      <c r="AS54" s="152" t="e">
        <f t="shared" si="54"/>
        <v>#VALUE!</v>
      </c>
      <c r="AT54" s="153" t="str">
        <f t="shared" si="55"/>
        <v/>
      </c>
      <c r="AU54" s="153" t="str">
        <f t="shared" si="56"/>
        <v/>
      </c>
      <c r="AV54" s="156" t="str">
        <f t="shared" si="57"/>
        <v/>
      </c>
      <c r="AW54" s="157" t="str">
        <f t="shared" si="58"/>
        <v/>
      </c>
      <c r="AX54" s="153" t="str">
        <f t="shared" si="59"/>
        <v/>
      </c>
      <c r="AY54" s="158" t="str">
        <f t="shared" si="60"/>
        <v/>
      </c>
      <c r="BA54" s="159" t="str">
        <f t="shared" si="61"/>
        <v/>
      </c>
      <c r="BB54" s="160" t="str">
        <f t="shared" si="62"/>
        <v/>
      </c>
      <c r="BC54" s="161" t="str">
        <f t="shared" si="40"/>
        <v/>
      </c>
      <c r="BD54" s="161" t="str">
        <f t="shared" si="63"/>
        <v/>
      </c>
      <c r="BE54" s="162" t="str">
        <f t="shared" si="64"/>
        <v/>
      </c>
      <c r="BF54" s="163" t="str">
        <f t="shared" si="65"/>
        <v/>
      </c>
      <c r="BG54" s="163" t="str">
        <f t="shared" si="66"/>
        <v/>
      </c>
      <c r="BU54" s="150">
        <f t="shared" si="42"/>
        <v>4.5900000000000007</v>
      </c>
    </row>
    <row r="55" spans="1:73" x14ac:dyDescent="0.2">
      <c r="A55" s="54"/>
      <c r="B55" s="256"/>
      <c r="C55" s="55"/>
      <c r="D55" s="55"/>
      <c r="E55" s="187" t="str">
        <f>_xlfn.IFNA(VLOOKUP(D55,'Category Role'!A:B,2,0),"")</f>
        <v/>
      </c>
      <c r="F55" s="56"/>
      <c r="G55" s="76"/>
      <c r="H55" s="174"/>
      <c r="I55" s="174"/>
      <c r="J55" s="53"/>
      <c r="K55" s="57"/>
      <c r="L55" s="58"/>
      <c r="M55" s="89"/>
      <c r="N55" s="89"/>
      <c r="O55" s="167" t="str">
        <f t="shared" si="46"/>
        <v/>
      </c>
      <c r="P55" s="75" t="str">
        <f t="shared" si="24"/>
        <v/>
      </c>
      <c r="Q55" s="76"/>
      <c r="R55" s="174"/>
      <c r="S55" s="223"/>
      <c r="T55" s="84" t="str">
        <f t="shared" si="45"/>
        <v/>
      </c>
      <c r="U55" s="188" t="str">
        <f t="shared" si="26"/>
        <v/>
      </c>
      <c r="V55" s="189" t="str">
        <f t="shared" si="27"/>
        <v/>
      </c>
      <c r="W55" s="190" t="str">
        <f t="shared" si="28"/>
        <v/>
      </c>
      <c r="X55" s="191" t="str">
        <f t="shared" si="29"/>
        <v/>
      </c>
      <c r="Y55" s="244" t="str">
        <f t="shared" si="30"/>
        <v/>
      </c>
      <c r="Z55" s="247"/>
      <c r="AA55" s="101" t="str">
        <f t="shared" si="31"/>
        <v/>
      </c>
      <c r="AB55" s="192" t="str">
        <f t="shared" si="47"/>
        <v/>
      </c>
      <c r="AC55" s="193" t="str">
        <f t="shared" si="32"/>
        <v/>
      </c>
      <c r="AD55" s="194" t="str">
        <f t="shared" si="33"/>
        <v/>
      </c>
      <c r="AE55" s="194" t="str">
        <f t="shared" si="67"/>
        <v/>
      </c>
      <c r="AF55" s="193" t="str">
        <f t="shared" si="5"/>
        <v/>
      </c>
      <c r="AG55" s="194" t="str">
        <f t="shared" si="6"/>
        <v/>
      </c>
      <c r="AH55" s="194" t="str">
        <f t="shared" si="48"/>
        <v/>
      </c>
      <c r="AI55" s="206" t="str">
        <f t="shared" si="8"/>
        <v/>
      </c>
      <c r="AJ55" s="164"/>
      <c r="AK55" s="164"/>
      <c r="AL55" s="152" t="str">
        <f t="shared" si="49"/>
        <v/>
      </c>
      <c r="AM55" s="153" t="str">
        <f t="shared" si="50"/>
        <v/>
      </c>
      <c r="AN55" s="153" t="str">
        <f t="shared" si="51"/>
        <v/>
      </c>
      <c r="AO55" s="154" t="str">
        <f t="shared" si="52"/>
        <v/>
      </c>
      <c r="AP55" s="153" t="str">
        <f t="shared" si="35"/>
        <v/>
      </c>
      <c r="AQ55" s="153" t="str">
        <f t="shared" si="36"/>
        <v/>
      </c>
      <c r="AR55" s="155" t="str">
        <f t="shared" si="53"/>
        <v/>
      </c>
      <c r="AS55" s="152" t="e">
        <f t="shared" si="54"/>
        <v>#VALUE!</v>
      </c>
      <c r="AT55" s="153" t="str">
        <f t="shared" si="55"/>
        <v/>
      </c>
      <c r="AU55" s="153" t="str">
        <f t="shared" si="56"/>
        <v/>
      </c>
      <c r="AV55" s="156" t="str">
        <f t="shared" si="57"/>
        <v/>
      </c>
      <c r="AW55" s="157" t="str">
        <f t="shared" si="58"/>
        <v/>
      </c>
      <c r="AX55" s="153" t="str">
        <f t="shared" si="59"/>
        <v/>
      </c>
      <c r="AY55" s="158" t="str">
        <f t="shared" si="60"/>
        <v/>
      </c>
      <c r="BA55" s="159" t="str">
        <f t="shared" si="61"/>
        <v/>
      </c>
      <c r="BB55" s="160" t="str">
        <f t="shared" si="62"/>
        <v/>
      </c>
      <c r="BC55" s="161" t="str">
        <f t="shared" si="40"/>
        <v/>
      </c>
      <c r="BD55" s="161" t="str">
        <f t="shared" si="63"/>
        <v/>
      </c>
      <c r="BE55" s="162" t="str">
        <f t="shared" si="64"/>
        <v/>
      </c>
      <c r="BF55" s="163" t="str">
        <f t="shared" si="65"/>
        <v/>
      </c>
      <c r="BG55" s="163" t="str">
        <f t="shared" si="66"/>
        <v/>
      </c>
      <c r="BU55" s="150">
        <f t="shared" si="42"/>
        <v>4.6900000000000004</v>
      </c>
    </row>
    <row r="56" spans="1:73" x14ac:dyDescent="0.2">
      <c r="A56" s="54"/>
      <c r="B56" s="256"/>
      <c r="C56" s="55"/>
      <c r="D56" s="55"/>
      <c r="E56" s="187" t="str">
        <f>_xlfn.IFNA(VLOOKUP(D56,'Category Role'!A:B,2,0),"")</f>
        <v/>
      </c>
      <c r="F56" s="56"/>
      <c r="G56" s="76"/>
      <c r="H56" s="174"/>
      <c r="I56" s="174"/>
      <c r="J56" s="53"/>
      <c r="K56" s="57"/>
      <c r="L56" s="58"/>
      <c r="M56" s="89"/>
      <c r="N56" s="89"/>
      <c r="O56" s="167" t="str">
        <f t="shared" si="46"/>
        <v/>
      </c>
      <c r="P56" s="75" t="str">
        <f t="shared" si="24"/>
        <v/>
      </c>
      <c r="Q56" s="76"/>
      <c r="R56" s="174"/>
      <c r="S56" s="223"/>
      <c r="T56" s="84" t="str">
        <f t="shared" si="45"/>
        <v/>
      </c>
      <c r="U56" s="188" t="str">
        <f t="shared" si="26"/>
        <v/>
      </c>
      <c r="V56" s="189" t="str">
        <f t="shared" si="27"/>
        <v/>
      </c>
      <c r="W56" s="190" t="str">
        <f t="shared" si="28"/>
        <v/>
      </c>
      <c r="X56" s="191" t="str">
        <f t="shared" si="29"/>
        <v/>
      </c>
      <c r="Y56" s="244" t="str">
        <f t="shared" si="30"/>
        <v/>
      </c>
      <c r="Z56" s="247"/>
      <c r="AA56" s="101" t="str">
        <f t="shared" si="31"/>
        <v/>
      </c>
      <c r="AB56" s="192" t="str">
        <f t="shared" si="47"/>
        <v/>
      </c>
      <c r="AC56" s="193" t="str">
        <f t="shared" si="32"/>
        <v/>
      </c>
      <c r="AD56" s="194" t="str">
        <f t="shared" si="33"/>
        <v/>
      </c>
      <c r="AE56" s="194" t="str">
        <f t="shared" si="67"/>
        <v/>
      </c>
      <c r="AF56" s="193" t="str">
        <f t="shared" si="5"/>
        <v/>
      </c>
      <c r="AG56" s="194" t="str">
        <f t="shared" si="6"/>
        <v/>
      </c>
      <c r="AH56" s="194" t="str">
        <f t="shared" si="48"/>
        <v/>
      </c>
      <c r="AI56" s="206" t="str">
        <f t="shared" si="8"/>
        <v/>
      </c>
      <c r="AJ56" s="164"/>
      <c r="AK56" s="164"/>
      <c r="AL56" s="152" t="str">
        <f t="shared" si="49"/>
        <v/>
      </c>
      <c r="AM56" s="153" t="str">
        <f t="shared" si="50"/>
        <v/>
      </c>
      <c r="AN56" s="153" t="str">
        <f t="shared" si="51"/>
        <v/>
      </c>
      <c r="AO56" s="154" t="str">
        <f t="shared" si="52"/>
        <v/>
      </c>
      <c r="AP56" s="153" t="str">
        <f t="shared" si="35"/>
        <v/>
      </c>
      <c r="AQ56" s="153" t="str">
        <f t="shared" si="36"/>
        <v/>
      </c>
      <c r="AR56" s="155" t="str">
        <f t="shared" si="53"/>
        <v/>
      </c>
      <c r="AS56" s="152" t="e">
        <f t="shared" si="54"/>
        <v>#VALUE!</v>
      </c>
      <c r="AT56" s="153" t="str">
        <f t="shared" si="55"/>
        <v/>
      </c>
      <c r="AU56" s="153" t="str">
        <f t="shared" si="56"/>
        <v/>
      </c>
      <c r="AV56" s="156" t="str">
        <f t="shared" si="57"/>
        <v/>
      </c>
      <c r="AW56" s="157" t="str">
        <f t="shared" si="58"/>
        <v/>
      </c>
      <c r="AX56" s="153" t="str">
        <f t="shared" si="59"/>
        <v/>
      </c>
      <c r="AY56" s="158" t="str">
        <f t="shared" si="60"/>
        <v/>
      </c>
      <c r="BA56" s="159" t="str">
        <f t="shared" si="61"/>
        <v/>
      </c>
      <c r="BB56" s="160" t="str">
        <f t="shared" si="62"/>
        <v/>
      </c>
      <c r="BC56" s="161" t="str">
        <f t="shared" si="40"/>
        <v/>
      </c>
      <c r="BD56" s="161" t="str">
        <f t="shared" si="63"/>
        <v/>
      </c>
      <c r="BE56" s="162" t="str">
        <f t="shared" si="64"/>
        <v/>
      </c>
      <c r="BF56" s="163" t="str">
        <f t="shared" si="65"/>
        <v/>
      </c>
      <c r="BG56" s="163" t="str">
        <f t="shared" si="66"/>
        <v/>
      </c>
      <c r="BU56" s="150">
        <f t="shared" si="42"/>
        <v>4.79</v>
      </c>
    </row>
    <row r="57" spans="1:73" x14ac:dyDescent="0.2">
      <c r="A57" s="54"/>
      <c r="B57" s="256"/>
      <c r="C57" s="55"/>
      <c r="D57" s="55"/>
      <c r="E57" s="187" t="str">
        <f>_xlfn.IFNA(VLOOKUP(D57,'Category Role'!A:B,2,0),"")</f>
        <v/>
      </c>
      <c r="F57" s="56"/>
      <c r="G57" s="76"/>
      <c r="H57" s="174"/>
      <c r="I57" s="174"/>
      <c r="J57" s="53"/>
      <c r="K57" s="57"/>
      <c r="L57" s="58"/>
      <c r="M57" s="89"/>
      <c r="N57" s="89"/>
      <c r="O57" s="167" t="str">
        <f t="shared" si="46"/>
        <v/>
      </c>
      <c r="P57" s="75" t="str">
        <f t="shared" si="24"/>
        <v/>
      </c>
      <c r="Q57" s="76"/>
      <c r="R57" s="174"/>
      <c r="S57" s="223"/>
      <c r="T57" s="84" t="str">
        <f t="shared" si="45"/>
        <v/>
      </c>
      <c r="U57" s="188" t="str">
        <f t="shared" si="26"/>
        <v/>
      </c>
      <c r="V57" s="189" t="str">
        <f t="shared" si="27"/>
        <v/>
      </c>
      <c r="W57" s="190" t="str">
        <f t="shared" si="28"/>
        <v/>
      </c>
      <c r="X57" s="191" t="str">
        <f t="shared" si="29"/>
        <v/>
      </c>
      <c r="Y57" s="244" t="str">
        <f t="shared" si="30"/>
        <v/>
      </c>
      <c r="Z57" s="247"/>
      <c r="AA57" s="101" t="str">
        <f t="shared" si="31"/>
        <v/>
      </c>
      <c r="AB57" s="192" t="str">
        <f t="shared" si="47"/>
        <v/>
      </c>
      <c r="AC57" s="193" t="str">
        <f t="shared" si="32"/>
        <v/>
      </c>
      <c r="AD57" s="194" t="str">
        <f t="shared" si="33"/>
        <v/>
      </c>
      <c r="AE57" s="194" t="str">
        <f t="shared" si="67"/>
        <v/>
      </c>
      <c r="AF57" s="193" t="str">
        <f t="shared" si="5"/>
        <v/>
      </c>
      <c r="AG57" s="194" t="str">
        <f t="shared" si="6"/>
        <v/>
      </c>
      <c r="AH57" s="194" t="str">
        <f t="shared" si="48"/>
        <v/>
      </c>
      <c r="AI57" s="206" t="str">
        <f t="shared" si="8"/>
        <v/>
      </c>
      <c r="AJ57" s="164"/>
      <c r="AK57" s="164"/>
      <c r="AL57" s="152" t="str">
        <f t="shared" si="49"/>
        <v/>
      </c>
      <c r="AM57" s="153" t="str">
        <f t="shared" si="50"/>
        <v/>
      </c>
      <c r="AN57" s="153" t="str">
        <f t="shared" si="51"/>
        <v/>
      </c>
      <c r="AO57" s="154" t="str">
        <f t="shared" si="52"/>
        <v/>
      </c>
      <c r="AP57" s="153" t="str">
        <f t="shared" si="35"/>
        <v/>
      </c>
      <c r="AQ57" s="153" t="str">
        <f t="shared" si="36"/>
        <v/>
      </c>
      <c r="AR57" s="155" t="str">
        <f t="shared" si="53"/>
        <v/>
      </c>
      <c r="AS57" s="152" t="e">
        <f t="shared" si="54"/>
        <v>#VALUE!</v>
      </c>
      <c r="AT57" s="153" t="str">
        <f t="shared" si="55"/>
        <v/>
      </c>
      <c r="AU57" s="153" t="str">
        <f t="shared" si="56"/>
        <v/>
      </c>
      <c r="AV57" s="156" t="str">
        <f t="shared" si="57"/>
        <v/>
      </c>
      <c r="AW57" s="157" t="str">
        <f t="shared" si="58"/>
        <v/>
      </c>
      <c r="AX57" s="153" t="str">
        <f t="shared" si="59"/>
        <v/>
      </c>
      <c r="AY57" s="158" t="str">
        <f t="shared" si="60"/>
        <v/>
      </c>
      <c r="BA57" s="159" t="str">
        <f t="shared" si="61"/>
        <v/>
      </c>
      <c r="BB57" s="160" t="str">
        <f t="shared" si="62"/>
        <v/>
      </c>
      <c r="BC57" s="161" t="str">
        <f t="shared" si="40"/>
        <v/>
      </c>
      <c r="BD57" s="161" t="str">
        <f t="shared" si="63"/>
        <v/>
      </c>
      <c r="BE57" s="162" t="str">
        <f t="shared" si="64"/>
        <v/>
      </c>
      <c r="BF57" s="163" t="str">
        <f t="shared" si="65"/>
        <v/>
      </c>
      <c r="BG57" s="163" t="str">
        <f t="shared" si="66"/>
        <v/>
      </c>
      <c r="BU57" s="150">
        <f t="shared" si="42"/>
        <v>4.8899999999999997</v>
      </c>
    </row>
    <row r="58" spans="1:73" x14ac:dyDescent="0.2">
      <c r="A58" s="54"/>
      <c r="B58" s="256"/>
      <c r="C58" s="55"/>
      <c r="D58" s="55"/>
      <c r="E58" s="187" t="str">
        <f>_xlfn.IFNA(VLOOKUP(D58,'Category Role'!A:B,2,0),"")</f>
        <v/>
      </c>
      <c r="F58" s="56"/>
      <c r="G58" s="76"/>
      <c r="H58" s="174"/>
      <c r="I58" s="174"/>
      <c r="J58" s="53"/>
      <c r="K58" s="57"/>
      <c r="L58" s="58"/>
      <c r="M58" s="89"/>
      <c r="N58" s="89"/>
      <c r="O58" s="167" t="str">
        <f t="shared" si="46"/>
        <v/>
      </c>
      <c r="P58" s="75" t="str">
        <f t="shared" si="24"/>
        <v/>
      </c>
      <c r="Q58" s="76"/>
      <c r="R58" s="174"/>
      <c r="S58" s="223"/>
      <c r="T58" s="84" t="str">
        <f t="shared" si="45"/>
        <v/>
      </c>
      <c r="U58" s="188" t="str">
        <f t="shared" si="26"/>
        <v/>
      </c>
      <c r="V58" s="189" t="str">
        <f t="shared" si="27"/>
        <v/>
      </c>
      <c r="W58" s="190" t="str">
        <f t="shared" si="28"/>
        <v/>
      </c>
      <c r="X58" s="191" t="str">
        <f t="shared" si="29"/>
        <v/>
      </c>
      <c r="Y58" s="244" t="str">
        <f t="shared" si="30"/>
        <v/>
      </c>
      <c r="Z58" s="247"/>
      <c r="AA58" s="101" t="str">
        <f t="shared" si="31"/>
        <v/>
      </c>
      <c r="AB58" s="192" t="str">
        <f t="shared" si="47"/>
        <v/>
      </c>
      <c r="AC58" s="193" t="str">
        <f t="shared" si="32"/>
        <v/>
      </c>
      <c r="AD58" s="194" t="str">
        <f t="shared" si="33"/>
        <v/>
      </c>
      <c r="AE58" s="194" t="str">
        <f t="shared" si="67"/>
        <v/>
      </c>
      <c r="AF58" s="193" t="str">
        <f t="shared" si="5"/>
        <v/>
      </c>
      <c r="AG58" s="194" t="str">
        <f t="shared" si="6"/>
        <v/>
      </c>
      <c r="AH58" s="194" t="str">
        <f t="shared" si="48"/>
        <v/>
      </c>
      <c r="AI58" s="206" t="str">
        <f t="shared" si="8"/>
        <v/>
      </c>
      <c r="AJ58" s="164"/>
      <c r="AK58" s="164"/>
      <c r="AL58" s="152" t="str">
        <f t="shared" si="49"/>
        <v/>
      </c>
      <c r="AM58" s="153" t="str">
        <f t="shared" si="50"/>
        <v/>
      </c>
      <c r="AN58" s="153" t="str">
        <f t="shared" si="51"/>
        <v/>
      </c>
      <c r="AO58" s="154" t="str">
        <f t="shared" si="52"/>
        <v/>
      </c>
      <c r="AP58" s="153" t="str">
        <f t="shared" si="35"/>
        <v/>
      </c>
      <c r="AQ58" s="153" t="str">
        <f t="shared" si="36"/>
        <v/>
      </c>
      <c r="AR58" s="155" t="str">
        <f t="shared" si="53"/>
        <v/>
      </c>
      <c r="AS58" s="152" t="e">
        <f t="shared" si="54"/>
        <v>#VALUE!</v>
      </c>
      <c r="AT58" s="153" t="str">
        <f t="shared" si="55"/>
        <v/>
      </c>
      <c r="AU58" s="153" t="str">
        <f t="shared" si="56"/>
        <v/>
      </c>
      <c r="AV58" s="156" t="str">
        <f t="shared" si="57"/>
        <v/>
      </c>
      <c r="AW58" s="157" t="str">
        <f t="shared" si="58"/>
        <v/>
      </c>
      <c r="AX58" s="153" t="str">
        <f t="shared" si="59"/>
        <v/>
      </c>
      <c r="AY58" s="158" t="str">
        <f t="shared" si="60"/>
        <v/>
      </c>
      <c r="BA58" s="159" t="str">
        <f t="shared" si="61"/>
        <v/>
      </c>
      <c r="BB58" s="160" t="str">
        <f t="shared" si="62"/>
        <v/>
      </c>
      <c r="BC58" s="161" t="str">
        <f t="shared" si="40"/>
        <v/>
      </c>
      <c r="BD58" s="161" t="str">
        <f t="shared" si="63"/>
        <v/>
      </c>
      <c r="BE58" s="162" t="str">
        <f t="shared" si="64"/>
        <v/>
      </c>
      <c r="BF58" s="163" t="str">
        <f t="shared" si="65"/>
        <v/>
      </c>
      <c r="BG58" s="163" t="str">
        <f t="shared" si="66"/>
        <v/>
      </c>
      <c r="BU58" s="150">
        <f t="shared" si="42"/>
        <v>4.9899999999999993</v>
      </c>
    </row>
    <row r="59" spans="1:73" x14ac:dyDescent="0.2">
      <c r="A59" s="54"/>
      <c r="B59" s="256"/>
      <c r="C59" s="55"/>
      <c r="D59" s="55"/>
      <c r="E59" s="187"/>
      <c r="F59" s="56"/>
      <c r="G59" s="76"/>
      <c r="H59" s="174"/>
      <c r="I59" s="174"/>
      <c r="J59" s="53"/>
      <c r="K59" s="57"/>
      <c r="L59" s="58"/>
      <c r="M59" s="89"/>
      <c r="N59" s="89"/>
      <c r="O59" s="167" t="str">
        <f t="shared" si="46"/>
        <v/>
      </c>
      <c r="P59" s="75" t="str">
        <f t="shared" si="24"/>
        <v/>
      </c>
      <c r="Q59" s="76"/>
      <c r="R59" s="174"/>
      <c r="S59" s="223"/>
      <c r="T59" s="84" t="str">
        <f t="shared" si="45"/>
        <v/>
      </c>
      <c r="U59" s="188" t="str">
        <f t="shared" si="26"/>
        <v/>
      </c>
      <c r="V59" s="189" t="str">
        <f t="shared" si="27"/>
        <v/>
      </c>
      <c r="W59" s="190" t="str">
        <f t="shared" si="28"/>
        <v/>
      </c>
      <c r="X59" s="191" t="str">
        <f t="shared" si="29"/>
        <v/>
      </c>
      <c r="Y59" s="244" t="str">
        <f t="shared" si="30"/>
        <v/>
      </c>
      <c r="Z59" s="247"/>
      <c r="AA59" s="101" t="str">
        <f t="shared" si="31"/>
        <v/>
      </c>
      <c r="AB59" s="192" t="str">
        <f t="shared" si="47"/>
        <v/>
      </c>
      <c r="AC59" s="193" t="str">
        <f t="shared" si="32"/>
        <v/>
      </c>
      <c r="AD59" s="194" t="str">
        <f t="shared" si="33"/>
        <v/>
      </c>
      <c r="AE59" s="194" t="str">
        <f t="shared" si="67"/>
        <v/>
      </c>
      <c r="AF59" s="193" t="str">
        <f t="shared" si="5"/>
        <v/>
      </c>
      <c r="AG59" s="194" t="str">
        <f t="shared" si="6"/>
        <v/>
      </c>
      <c r="AH59" s="194" t="str">
        <f t="shared" si="48"/>
        <v/>
      </c>
      <c r="AI59" s="206" t="str">
        <f t="shared" si="8"/>
        <v/>
      </c>
      <c r="AJ59" s="164"/>
      <c r="AK59" s="164"/>
      <c r="AL59" s="152" t="str">
        <f t="shared" ref="AL59:AL102" si="68">IFERROR(M59/$M$9,"")</f>
        <v/>
      </c>
      <c r="AM59" s="153" t="str">
        <f t="shared" ref="AM59:AM102" si="69">IFERROR(AL59*G59,"")</f>
        <v/>
      </c>
      <c r="AN59" s="153" t="str">
        <f t="shared" ref="AN59:AN102" si="70">IFERROR(AL59*K59,"")</f>
        <v/>
      </c>
      <c r="AO59" s="154" t="str">
        <f t="shared" ref="AO59:AO102" si="71">IFERROR(AL59*O59,"")</f>
        <v/>
      </c>
      <c r="AP59" s="153" t="str">
        <f t="shared" ref="AP59:AP102" si="72">IFERROR(AL59*H59,"")</f>
        <v/>
      </c>
      <c r="AQ59" s="153" t="str">
        <f t="shared" ref="AQ59:AQ102" si="73">IFERROR($AL59*I59,"")</f>
        <v/>
      </c>
      <c r="AR59" s="155" t="str">
        <f t="shared" ref="AR59:AR102" si="74">IFERROR(AL59*P59,"")</f>
        <v/>
      </c>
      <c r="AS59" s="152" t="e">
        <f t="shared" ref="AS59:AS102" si="75">AD59/$AD$9</f>
        <v>#VALUE!</v>
      </c>
      <c r="AT59" s="153" t="str">
        <f t="shared" ref="AT59:AT102" si="76">IFERROR(AS59*Q59,"")</f>
        <v/>
      </c>
      <c r="AU59" s="153" t="str">
        <f t="shared" ref="AU59:AU102" si="77">IFERROR($AS59*Z59,"")</f>
        <v/>
      </c>
      <c r="AV59" s="156" t="str">
        <f t="shared" ref="AV59:AV102" si="78">IFERROR($AS59*AA59,"")</f>
        <v/>
      </c>
      <c r="AW59" s="157" t="str">
        <f t="shared" ref="AW59:AW102" si="79">IFERROR($AS59*R59,"")</f>
        <v/>
      </c>
      <c r="AX59" s="153" t="str">
        <f t="shared" ref="AX59:AX102" si="80">IFERROR($AS59*S59,"")</f>
        <v/>
      </c>
      <c r="AY59" s="158" t="str">
        <f t="shared" ref="AY59:AY102" si="81">IFERROR($AS59*AB59,"")</f>
        <v/>
      </c>
      <c r="BA59" s="159"/>
      <c r="BB59" s="160"/>
      <c r="BC59" s="161"/>
      <c r="BD59" s="161"/>
      <c r="BE59" s="162"/>
      <c r="BF59" s="163"/>
      <c r="BG59" s="163"/>
      <c r="BU59" s="150"/>
    </row>
    <row r="60" spans="1:73" x14ac:dyDescent="0.2">
      <c r="A60" s="54"/>
      <c r="B60" s="256"/>
      <c r="C60" s="55"/>
      <c r="D60" s="55"/>
      <c r="E60" s="187" t="str">
        <f>_xlfn.IFNA(VLOOKUP(D60,'Category Role'!A:B,2,0),"")</f>
        <v/>
      </c>
      <c r="F60" s="56"/>
      <c r="G60" s="76"/>
      <c r="H60" s="57"/>
      <c r="I60" s="57"/>
      <c r="J60" s="57"/>
      <c r="K60" s="57"/>
      <c r="L60" s="58"/>
      <c r="M60" s="89" t="str">
        <f t="shared" ref="M60:M102" si="82">IF(A60&lt;&gt;"",K60*L60,"")</f>
        <v/>
      </c>
      <c r="N60" s="89" t="str">
        <f t="shared" ref="N60:N102" si="83">IF($A60&lt;&gt;"",($K60-$G60)*$L60,"")</f>
        <v/>
      </c>
      <c r="O60" s="167" t="str">
        <f t="shared" si="46"/>
        <v/>
      </c>
      <c r="P60" s="75" t="str">
        <f t="shared" si="24"/>
        <v/>
      </c>
      <c r="Q60" s="74"/>
      <c r="R60" s="53"/>
      <c r="S60" s="223"/>
      <c r="T60" s="84" t="str">
        <f t="shared" si="45"/>
        <v/>
      </c>
      <c r="U60" s="188" t="str">
        <f t="shared" si="26"/>
        <v/>
      </c>
      <c r="V60" s="189" t="str">
        <f t="shared" si="27"/>
        <v/>
      </c>
      <c r="W60" s="190" t="str">
        <f t="shared" si="28"/>
        <v/>
      </c>
      <c r="X60" s="191" t="str">
        <f t="shared" si="29"/>
        <v/>
      </c>
      <c r="Y60" s="244" t="str">
        <f t="shared" si="30"/>
        <v/>
      </c>
      <c r="Z60" s="247"/>
      <c r="AA60" s="101" t="str">
        <f t="shared" si="31"/>
        <v/>
      </c>
      <c r="AB60" s="192" t="str">
        <f t="shared" si="47"/>
        <v/>
      </c>
      <c r="AC60" s="193" t="str">
        <f t="shared" si="32"/>
        <v/>
      </c>
      <c r="AD60" s="194" t="str">
        <f t="shared" si="33"/>
        <v/>
      </c>
      <c r="AE60" s="194" t="str">
        <f t="shared" si="67"/>
        <v/>
      </c>
      <c r="AF60" s="193" t="str">
        <f t="shared" si="5"/>
        <v/>
      </c>
      <c r="AG60" s="194" t="str">
        <f t="shared" si="6"/>
        <v/>
      </c>
      <c r="AH60" s="194" t="str">
        <f t="shared" si="48"/>
        <v/>
      </c>
      <c r="AI60" s="206" t="str">
        <f t="shared" si="8"/>
        <v/>
      </c>
      <c r="AJ60" s="164"/>
      <c r="AK60" s="164"/>
      <c r="AL60" s="152" t="str">
        <f t="shared" si="68"/>
        <v/>
      </c>
      <c r="AM60" s="153" t="str">
        <f t="shared" si="69"/>
        <v/>
      </c>
      <c r="AN60" s="153" t="str">
        <f t="shared" si="70"/>
        <v/>
      </c>
      <c r="AO60" s="154" t="str">
        <f t="shared" si="71"/>
        <v/>
      </c>
      <c r="AP60" s="153" t="str">
        <f t="shared" si="72"/>
        <v/>
      </c>
      <c r="AQ60" s="153" t="str">
        <f t="shared" si="73"/>
        <v/>
      </c>
      <c r="AR60" s="155" t="str">
        <f t="shared" si="74"/>
        <v/>
      </c>
      <c r="AS60" s="152" t="e">
        <f t="shared" si="75"/>
        <v>#VALUE!</v>
      </c>
      <c r="AT60" s="153" t="str">
        <f t="shared" si="76"/>
        <v/>
      </c>
      <c r="AU60" s="153" t="str">
        <f t="shared" si="77"/>
        <v/>
      </c>
      <c r="AV60" s="156" t="str">
        <f t="shared" si="78"/>
        <v/>
      </c>
      <c r="AW60" s="157" t="str">
        <f t="shared" si="79"/>
        <v/>
      </c>
      <c r="AX60" s="153" t="str">
        <f t="shared" si="80"/>
        <v/>
      </c>
      <c r="AY60" s="158" t="str">
        <f t="shared" si="81"/>
        <v/>
      </c>
      <c r="BA60" s="159" t="str">
        <f t="shared" ref="BA60:BA102" si="84">IF(Z60&lt;&gt;"",K60,"")</f>
        <v/>
      </c>
      <c r="BB60" s="160" t="str">
        <f t="shared" ref="BB60:BB102" si="85">IF($BA60&lt;&gt;"",ROUND((1-$U60)*$L60,0),"")</f>
        <v/>
      </c>
      <c r="BC60" s="161" t="str">
        <f t="shared" si="40"/>
        <v/>
      </c>
      <c r="BD60" s="161" t="str">
        <f t="shared" ref="BD60:BD102" si="86">IF($BA60&lt;&gt;"",($BA60-$Q60)*$AC60,"")</f>
        <v/>
      </c>
      <c r="BE60" s="162" t="str">
        <f t="shared" ref="BE60:BE102" si="87">IF(BA60&lt;&gt;"",BB60-L60,"")</f>
        <v/>
      </c>
      <c r="BF60" s="163" t="str">
        <f t="shared" ref="BF60:BF102" si="88">IF(BA60&lt;&gt;"",BC60-M60,"")</f>
        <v/>
      </c>
      <c r="BG60" s="163" t="str">
        <f t="shared" ref="BG60:BG102" si="89">IF(BA60&lt;&gt;"",BD60-N60,"")</f>
        <v/>
      </c>
      <c r="BU60" s="150">
        <f t="shared" si="42"/>
        <v>0.1</v>
      </c>
    </row>
    <row r="61" spans="1:73" x14ac:dyDescent="0.2">
      <c r="A61" s="54"/>
      <c r="B61" s="256"/>
      <c r="C61" s="55"/>
      <c r="D61" s="55"/>
      <c r="E61" s="187" t="str">
        <f>_xlfn.IFNA(VLOOKUP(D61,'Category Role'!A:B,2,0),"")</f>
        <v/>
      </c>
      <c r="F61" s="56"/>
      <c r="G61" s="76"/>
      <c r="H61" s="57"/>
      <c r="I61" s="57"/>
      <c r="J61" s="57"/>
      <c r="K61" s="57"/>
      <c r="L61" s="58"/>
      <c r="M61" s="89" t="str">
        <f t="shared" si="82"/>
        <v/>
      </c>
      <c r="N61" s="89" t="str">
        <f t="shared" si="83"/>
        <v/>
      </c>
      <c r="O61" s="167" t="str">
        <f t="shared" si="46"/>
        <v/>
      </c>
      <c r="P61" s="75" t="str">
        <f t="shared" si="24"/>
        <v/>
      </c>
      <c r="Q61" s="74"/>
      <c r="R61" s="53"/>
      <c r="S61" s="223"/>
      <c r="T61" s="84" t="str">
        <f t="shared" si="45"/>
        <v/>
      </c>
      <c r="U61" s="188" t="str">
        <f t="shared" si="26"/>
        <v/>
      </c>
      <c r="V61" s="189" t="str">
        <f t="shared" si="27"/>
        <v/>
      </c>
      <c r="W61" s="190" t="str">
        <f t="shared" si="28"/>
        <v/>
      </c>
      <c r="X61" s="191" t="str">
        <f t="shared" si="29"/>
        <v/>
      </c>
      <c r="Y61" s="244" t="str">
        <f t="shared" si="30"/>
        <v/>
      </c>
      <c r="Z61" s="247"/>
      <c r="AA61" s="101" t="str">
        <f t="shared" si="31"/>
        <v/>
      </c>
      <c r="AB61" s="192" t="str">
        <f t="shared" si="47"/>
        <v/>
      </c>
      <c r="AC61" s="193" t="str">
        <f t="shared" si="32"/>
        <v/>
      </c>
      <c r="AD61" s="194" t="str">
        <f t="shared" si="33"/>
        <v/>
      </c>
      <c r="AE61" s="194" t="str">
        <f t="shared" si="67"/>
        <v/>
      </c>
      <c r="AF61" s="193" t="str">
        <f t="shared" si="5"/>
        <v/>
      </c>
      <c r="AG61" s="194" t="str">
        <f t="shared" si="6"/>
        <v/>
      </c>
      <c r="AH61" s="194" t="str">
        <f t="shared" si="48"/>
        <v/>
      </c>
      <c r="AI61" s="206" t="str">
        <f t="shared" si="8"/>
        <v/>
      </c>
      <c r="AJ61" s="164"/>
      <c r="AK61" s="164"/>
      <c r="AL61" s="152" t="str">
        <f t="shared" si="68"/>
        <v/>
      </c>
      <c r="AM61" s="153" t="str">
        <f t="shared" si="69"/>
        <v/>
      </c>
      <c r="AN61" s="153" t="str">
        <f t="shared" si="70"/>
        <v/>
      </c>
      <c r="AO61" s="154" t="str">
        <f t="shared" si="71"/>
        <v/>
      </c>
      <c r="AP61" s="153" t="str">
        <f t="shared" si="72"/>
        <v/>
      </c>
      <c r="AQ61" s="153" t="str">
        <f t="shared" si="73"/>
        <v/>
      </c>
      <c r="AR61" s="155" t="str">
        <f t="shared" si="74"/>
        <v/>
      </c>
      <c r="AS61" s="152" t="e">
        <f t="shared" si="75"/>
        <v>#VALUE!</v>
      </c>
      <c r="AT61" s="153" t="str">
        <f t="shared" si="76"/>
        <v/>
      </c>
      <c r="AU61" s="153" t="str">
        <f t="shared" si="77"/>
        <v/>
      </c>
      <c r="AV61" s="156" t="str">
        <f t="shared" si="78"/>
        <v/>
      </c>
      <c r="AW61" s="157" t="str">
        <f t="shared" si="79"/>
        <v/>
      </c>
      <c r="AX61" s="153" t="str">
        <f t="shared" si="80"/>
        <v/>
      </c>
      <c r="AY61" s="158" t="str">
        <f t="shared" si="81"/>
        <v/>
      </c>
      <c r="BA61" s="159" t="str">
        <f t="shared" si="84"/>
        <v/>
      </c>
      <c r="BB61" s="160" t="str">
        <f t="shared" si="85"/>
        <v/>
      </c>
      <c r="BC61" s="161" t="str">
        <f t="shared" si="40"/>
        <v/>
      </c>
      <c r="BD61" s="161" t="str">
        <f t="shared" si="86"/>
        <v/>
      </c>
      <c r="BE61" s="162" t="str">
        <f t="shared" si="87"/>
        <v/>
      </c>
      <c r="BF61" s="163" t="str">
        <f t="shared" si="88"/>
        <v/>
      </c>
      <c r="BG61" s="163" t="str">
        <f t="shared" si="89"/>
        <v/>
      </c>
      <c r="BU61" s="150">
        <f t="shared" si="42"/>
        <v>0.2</v>
      </c>
    </row>
    <row r="62" spans="1:73" x14ac:dyDescent="0.2">
      <c r="A62" s="54"/>
      <c r="B62" s="256"/>
      <c r="C62" s="55"/>
      <c r="D62" s="55"/>
      <c r="E62" s="187" t="str">
        <f>_xlfn.IFNA(VLOOKUP(D62,'Category Role'!A:B,2,0),"")</f>
        <v/>
      </c>
      <c r="F62" s="56"/>
      <c r="G62" s="76"/>
      <c r="H62" s="57"/>
      <c r="I62" s="57"/>
      <c r="J62" s="57"/>
      <c r="K62" s="57"/>
      <c r="L62" s="58"/>
      <c r="M62" s="89" t="str">
        <f t="shared" si="82"/>
        <v/>
      </c>
      <c r="N62" s="89" t="str">
        <f t="shared" si="83"/>
        <v/>
      </c>
      <c r="O62" s="167" t="str">
        <f t="shared" si="46"/>
        <v/>
      </c>
      <c r="P62" s="75" t="str">
        <f t="shared" si="24"/>
        <v/>
      </c>
      <c r="Q62" s="74"/>
      <c r="R62" s="53"/>
      <c r="S62" s="223"/>
      <c r="T62" s="84" t="str">
        <f t="shared" si="45"/>
        <v/>
      </c>
      <c r="U62" s="188" t="str">
        <f t="shared" si="26"/>
        <v/>
      </c>
      <c r="V62" s="189" t="str">
        <f t="shared" si="27"/>
        <v/>
      </c>
      <c r="W62" s="190" t="str">
        <f t="shared" si="28"/>
        <v/>
      </c>
      <c r="X62" s="191" t="str">
        <f t="shared" si="29"/>
        <v/>
      </c>
      <c r="Y62" s="244" t="str">
        <f t="shared" si="30"/>
        <v/>
      </c>
      <c r="Z62" s="247"/>
      <c r="AA62" s="101" t="str">
        <f t="shared" si="31"/>
        <v/>
      </c>
      <c r="AB62" s="192" t="str">
        <f t="shared" si="47"/>
        <v/>
      </c>
      <c r="AC62" s="193" t="str">
        <f t="shared" si="32"/>
        <v/>
      </c>
      <c r="AD62" s="194" t="str">
        <f t="shared" si="33"/>
        <v/>
      </c>
      <c r="AE62" s="194" t="str">
        <f t="shared" si="67"/>
        <v/>
      </c>
      <c r="AF62" s="193" t="str">
        <f t="shared" si="5"/>
        <v/>
      </c>
      <c r="AG62" s="194" t="str">
        <f t="shared" si="6"/>
        <v/>
      </c>
      <c r="AH62" s="194" t="str">
        <f t="shared" si="48"/>
        <v/>
      </c>
      <c r="AI62" s="206" t="str">
        <f t="shared" si="8"/>
        <v/>
      </c>
      <c r="AJ62" s="164"/>
      <c r="AK62" s="164"/>
      <c r="AL62" s="152" t="str">
        <f t="shared" si="68"/>
        <v/>
      </c>
      <c r="AM62" s="153" t="str">
        <f t="shared" si="69"/>
        <v/>
      </c>
      <c r="AN62" s="153" t="str">
        <f t="shared" si="70"/>
        <v/>
      </c>
      <c r="AO62" s="154" t="str">
        <f t="shared" si="71"/>
        <v/>
      </c>
      <c r="AP62" s="153" t="str">
        <f t="shared" si="72"/>
        <v/>
      </c>
      <c r="AQ62" s="153" t="str">
        <f t="shared" si="73"/>
        <v/>
      </c>
      <c r="AR62" s="155" t="str">
        <f t="shared" si="74"/>
        <v/>
      </c>
      <c r="AS62" s="152" t="e">
        <f t="shared" si="75"/>
        <v>#VALUE!</v>
      </c>
      <c r="AT62" s="153" t="str">
        <f t="shared" si="76"/>
        <v/>
      </c>
      <c r="AU62" s="153" t="str">
        <f t="shared" si="77"/>
        <v/>
      </c>
      <c r="AV62" s="156" t="str">
        <f t="shared" si="78"/>
        <v/>
      </c>
      <c r="AW62" s="157" t="str">
        <f t="shared" si="79"/>
        <v/>
      </c>
      <c r="AX62" s="153" t="str">
        <f t="shared" si="80"/>
        <v/>
      </c>
      <c r="AY62" s="158" t="str">
        <f t="shared" si="81"/>
        <v/>
      </c>
      <c r="BA62" s="159" t="str">
        <f t="shared" si="84"/>
        <v/>
      </c>
      <c r="BB62" s="160" t="str">
        <f t="shared" si="85"/>
        <v/>
      </c>
      <c r="BC62" s="161" t="str">
        <f t="shared" si="40"/>
        <v/>
      </c>
      <c r="BD62" s="161" t="str">
        <f t="shared" si="86"/>
        <v/>
      </c>
      <c r="BE62" s="162" t="str">
        <f t="shared" si="87"/>
        <v/>
      </c>
      <c r="BF62" s="163" t="str">
        <f t="shared" si="88"/>
        <v/>
      </c>
      <c r="BG62" s="163" t="str">
        <f t="shared" si="89"/>
        <v/>
      </c>
      <c r="BU62" s="150">
        <f t="shared" si="42"/>
        <v>0.30000000000000004</v>
      </c>
    </row>
    <row r="63" spans="1:73" x14ac:dyDescent="0.2">
      <c r="A63" s="54"/>
      <c r="B63" s="256"/>
      <c r="C63" s="55"/>
      <c r="D63" s="55"/>
      <c r="E63" s="187" t="str">
        <f>_xlfn.IFNA(VLOOKUP(D63,'Category Role'!A:B,2,0),"")</f>
        <v/>
      </c>
      <c r="F63" s="56"/>
      <c r="G63" s="76"/>
      <c r="H63" s="57"/>
      <c r="I63" s="57"/>
      <c r="J63" s="57"/>
      <c r="K63" s="57"/>
      <c r="L63" s="58"/>
      <c r="M63" s="89" t="str">
        <f t="shared" si="82"/>
        <v/>
      </c>
      <c r="N63" s="89" t="str">
        <f t="shared" si="83"/>
        <v/>
      </c>
      <c r="O63" s="167" t="str">
        <f t="shared" si="46"/>
        <v/>
      </c>
      <c r="P63" s="75" t="str">
        <f t="shared" si="24"/>
        <v/>
      </c>
      <c r="Q63" s="74"/>
      <c r="R63" s="53"/>
      <c r="S63" s="223"/>
      <c r="T63" s="84" t="str">
        <f t="shared" si="45"/>
        <v/>
      </c>
      <c r="U63" s="188" t="str">
        <f t="shared" si="26"/>
        <v/>
      </c>
      <c r="V63" s="189" t="str">
        <f t="shared" si="27"/>
        <v/>
      </c>
      <c r="W63" s="190" t="str">
        <f t="shared" si="28"/>
        <v/>
      </c>
      <c r="X63" s="191" t="str">
        <f t="shared" si="29"/>
        <v/>
      </c>
      <c r="Y63" s="244" t="str">
        <f t="shared" si="30"/>
        <v/>
      </c>
      <c r="Z63" s="247"/>
      <c r="AA63" s="101" t="str">
        <f t="shared" si="31"/>
        <v/>
      </c>
      <c r="AB63" s="192" t="str">
        <f t="shared" si="47"/>
        <v/>
      </c>
      <c r="AC63" s="193" t="str">
        <f t="shared" si="32"/>
        <v/>
      </c>
      <c r="AD63" s="194" t="str">
        <f t="shared" si="33"/>
        <v/>
      </c>
      <c r="AE63" s="194" t="str">
        <f t="shared" si="67"/>
        <v/>
      </c>
      <c r="AF63" s="193" t="str">
        <f t="shared" si="5"/>
        <v/>
      </c>
      <c r="AG63" s="194" t="str">
        <f t="shared" si="6"/>
        <v/>
      </c>
      <c r="AH63" s="194" t="str">
        <f t="shared" si="48"/>
        <v/>
      </c>
      <c r="AI63" s="206" t="str">
        <f t="shared" si="8"/>
        <v/>
      </c>
      <c r="AJ63" s="164"/>
      <c r="AK63" s="164"/>
      <c r="AL63" s="152" t="str">
        <f t="shared" si="68"/>
        <v/>
      </c>
      <c r="AM63" s="153" t="str">
        <f t="shared" si="69"/>
        <v/>
      </c>
      <c r="AN63" s="153" t="str">
        <f t="shared" si="70"/>
        <v/>
      </c>
      <c r="AO63" s="154" t="str">
        <f t="shared" si="71"/>
        <v/>
      </c>
      <c r="AP63" s="153" t="str">
        <f t="shared" si="72"/>
        <v/>
      </c>
      <c r="AQ63" s="153" t="str">
        <f t="shared" si="73"/>
        <v/>
      </c>
      <c r="AR63" s="155" t="str">
        <f t="shared" si="74"/>
        <v/>
      </c>
      <c r="AS63" s="152" t="e">
        <f t="shared" si="75"/>
        <v>#VALUE!</v>
      </c>
      <c r="AT63" s="153" t="str">
        <f t="shared" si="76"/>
        <v/>
      </c>
      <c r="AU63" s="153" t="str">
        <f t="shared" si="77"/>
        <v/>
      </c>
      <c r="AV63" s="156" t="str">
        <f t="shared" si="78"/>
        <v/>
      </c>
      <c r="AW63" s="157" t="str">
        <f t="shared" si="79"/>
        <v/>
      </c>
      <c r="AX63" s="153" t="str">
        <f t="shared" si="80"/>
        <v/>
      </c>
      <c r="AY63" s="158" t="str">
        <f t="shared" si="81"/>
        <v/>
      </c>
      <c r="BA63" s="159" t="str">
        <f t="shared" si="84"/>
        <v/>
      </c>
      <c r="BB63" s="160" t="str">
        <f t="shared" si="85"/>
        <v/>
      </c>
      <c r="BC63" s="161" t="str">
        <f t="shared" si="40"/>
        <v/>
      </c>
      <c r="BD63" s="161" t="str">
        <f t="shared" si="86"/>
        <v/>
      </c>
      <c r="BE63" s="162" t="str">
        <f t="shared" si="87"/>
        <v/>
      </c>
      <c r="BF63" s="163" t="str">
        <f t="shared" si="88"/>
        <v/>
      </c>
      <c r="BG63" s="163" t="str">
        <f t="shared" si="89"/>
        <v/>
      </c>
      <c r="BU63" s="150">
        <f t="shared" si="42"/>
        <v>0.4</v>
      </c>
    </row>
    <row r="64" spans="1:73" x14ac:dyDescent="0.2">
      <c r="A64" s="54"/>
      <c r="B64" s="256"/>
      <c r="C64" s="55"/>
      <c r="D64" s="55"/>
      <c r="E64" s="187" t="str">
        <f>_xlfn.IFNA(VLOOKUP(D64,'Category Role'!A:B,2,0),"")</f>
        <v/>
      </c>
      <c r="F64" s="56"/>
      <c r="G64" s="76"/>
      <c r="H64" s="57"/>
      <c r="I64" s="57"/>
      <c r="J64" s="57"/>
      <c r="K64" s="57"/>
      <c r="L64" s="58"/>
      <c r="M64" s="89" t="str">
        <f t="shared" si="82"/>
        <v/>
      </c>
      <c r="N64" s="89" t="str">
        <f t="shared" si="83"/>
        <v/>
      </c>
      <c r="O64" s="167" t="str">
        <f t="shared" si="46"/>
        <v/>
      </c>
      <c r="P64" s="75" t="str">
        <f t="shared" si="24"/>
        <v/>
      </c>
      <c r="Q64" s="74"/>
      <c r="R64" s="53"/>
      <c r="S64" s="223"/>
      <c r="T64" s="84" t="str">
        <f t="shared" si="45"/>
        <v/>
      </c>
      <c r="U64" s="188" t="str">
        <f t="shared" si="26"/>
        <v/>
      </c>
      <c r="V64" s="189" t="str">
        <f t="shared" si="27"/>
        <v/>
      </c>
      <c r="W64" s="190" t="str">
        <f t="shared" si="28"/>
        <v/>
      </c>
      <c r="X64" s="191" t="str">
        <f t="shared" si="29"/>
        <v/>
      </c>
      <c r="Y64" s="244" t="str">
        <f t="shared" si="30"/>
        <v/>
      </c>
      <c r="Z64" s="247"/>
      <c r="AA64" s="101" t="str">
        <f t="shared" si="31"/>
        <v/>
      </c>
      <c r="AB64" s="192" t="str">
        <f t="shared" si="47"/>
        <v/>
      </c>
      <c r="AC64" s="193" t="str">
        <f t="shared" si="32"/>
        <v/>
      </c>
      <c r="AD64" s="194" t="str">
        <f t="shared" si="33"/>
        <v/>
      </c>
      <c r="AE64" s="194" t="str">
        <f t="shared" si="67"/>
        <v/>
      </c>
      <c r="AF64" s="193" t="str">
        <f t="shared" si="5"/>
        <v/>
      </c>
      <c r="AG64" s="194" t="str">
        <f t="shared" si="6"/>
        <v/>
      </c>
      <c r="AH64" s="194" t="str">
        <f t="shared" si="48"/>
        <v/>
      </c>
      <c r="AI64" s="206" t="str">
        <f t="shared" si="8"/>
        <v/>
      </c>
      <c r="AJ64" s="164"/>
      <c r="AK64" s="164"/>
      <c r="AL64" s="152" t="str">
        <f t="shared" si="68"/>
        <v/>
      </c>
      <c r="AM64" s="153" t="str">
        <f t="shared" si="69"/>
        <v/>
      </c>
      <c r="AN64" s="153" t="str">
        <f t="shared" si="70"/>
        <v/>
      </c>
      <c r="AO64" s="154" t="str">
        <f t="shared" si="71"/>
        <v/>
      </c>
      <c r="AP64" s="153" t="str">
        <f t="shared" si="72"/>
        <v/>
      </c>
      <c r="AQ64" s="153" t="str">
        <f t="shared" si="73"/>
        <v/>
      </c>
      <c r="AR64" s="155" t="str">
        <f t="shared" si="74"/>
        <v/>
      </c>
      <c r="AS64" s="152" t="e">
        <f t="shared" si="75"/>
        <v>#VALUE!</v>
      </c>
      <c r="AT64" s="153" t="str">
        <f t="shared" si="76"/>
        <v/>
      </c>
      <c r="AU64" s="153" t="str">
        <f t="shared" si="77"/>
        <v/>
      </c>
      <c r="AV64" s="156" t="str">
        <f t="shared" si="78"/>
        <v/>
      </c>
      <c r="AW64" s="157" t="str">
        <f t="shared" si="79"/>
        <v/>
      </c>
      <c r="AX64" s="153" t="str">
        <f t="shared" si="80"/>
        <v/>
      </c>
      <c r="AY64" s="158" t="str">
        <f t="shared" si="81"/>
        <v/>
      </c>
      <c r="BA64" s="159" t="str">
        <f t="shared" si="84"/>
        <v/>
      </c>
      <c r="BB64" s="160" t="str">
        <f t="shared" si="85"/>
        <v/>
      </c>
      <c r="BC64" s="161" t="str">
        <f t="shared" si="40"/>
        <v/>
      </c>
      <c r="BD64" s="161" t="str">
        <f t="shared" si="86"/>
        <v/>
      </c>
      <c r="BE64" s="162" t="str">
        <f t="shared" si="87"/>
        <v/>
      </c>
      <c r="BF64" s="163" t="str">
        <f t="shared" si="88"/>
        <v/>
      </c>
      <c r="BG64" s="163" t="str">
        <f t="shared" si="89"/>
        <v/>
      </c>
      <c r="BU64" s="150">
        <f t="shared" si="42"/>
        <v>0.5</v>
      </c>
    </row>
    <row r="65" spans="1:73" x14ac:dyDescent="0.2">
      <c r="A65" s="54"/>
      <c r="B65" s="256"/>
      <c r="C65" s="55"/>
      <c r="D65" s="55"/>
      <c r="E65" s="187" t="str">
        <f>_xlfn.IFNA(VLOOKUP(D65,'Category Role'!A:B,2,0),"")</f>
        <v/>
      </c>
      <c r="F65" s="56"/>
      <c r="G65" s="76"/>
      <c r="H65" s="57"/>
      <c r="I65" s="57"/>
      <c r="J65" s="57"/>
      <c r="K65" s="57"/>
      <c r="L65" s="58"/>
      <c r="M65" s="89" t="str">
        <f t="shared" si="82"/>
        <v/>
      </c>
      <c r="N65" s="89" t="str">
        <f t="shared" si="83"/>
        <v/>
      </c>
      <c r="O65" s="167" t="str">
        <f t="shared" si="46"/>
        <v/>
      </c>
      <c r="P65" s="75" t="str">
        <f t="shared" si="24"/>
        <v/>
      </c>
      <c r="Q65" s="74"/>
      <c r="R65" s="53"/>
      <c r="S65" s="223"/>
      <c r="T65" s="84" t="str">
        <f t="shared" si="45"/>
        <v/>
      </c>
      <c r="U65" s="188" t="str">
        <f t="shared" si="26"/>
        <v/>
      </c>
      <c r="V65" s="189" t="str">
        <f t="shared" si="27"/>
        <v/>
      </c>
      <c r="W65" s="190" t="str">
        <f t="shared" si="28"/>
        <v/>
      </c>
      <c r="X65" s="191" t="str">
        <f t="shared" si="29"/>
        <v/>
      </c>
      <c r="Y65" s="244" t="str">
        <f t="shared" si="30"/>
        <v/>
      </c>
      <c r="Z65" s="247"/>
      <c r="AA65" s="101" t="str">
        <f t="shared" si="31"/>
        <v/>
      </c>
      <c r="AB65" s="192" t="str">
        <f t="shared" si="47"/>
        <v/>
      </c>
      <c r="AC65" s="193" t="str">
        <f t="shared" si="32"/>
        <v/>
      </c>
      <c r="AD65" s="194" t="str">
        <f t="shared" si="33"/>
        <v/>
      </c>
      <c r="AE65" s="194" t="str">
        <f t="shared" si="67"/>
        <v/>
      </c>
      <c r="AF65" s="193" t="str">
        <f t="shared" si="5"/>
        <v/>
      </c>
      <c r="AG65" s="194" t="str">
        <f t="shared" si="6"/>
        <v/>
      </c>
      <c r="AH65" s="194" t="str">
        <f t="shared" si="48"/>
        <v/>
      </c>
      <c r="AI65" s="206" t="str">
        <f t="shared" si="8"/>
        <v/>
      </c>
      <c r="AJ65" s="164"/>
      <c r="AK65" s="164"/>
      <c r="AL65" s="152" t="str">
        <f t="shared" si="68"/>
        <v/>
      </c>
      <c r="AM65" s="153" t="str">
        <f t="shared" si="69"/>
        <v/>
      </c>
      <c r="AN65" s="153" t="str">
        <f t="shared" si="70"/>
        <v/>
      </c>
      <c r="AO65" s="154" t="str">
        <f t="shared" si="71"/>
        <v/>
      </c>
      <c r="AP65" s="153" t="str">
        <f t="shared" si="72"/>
        <v/>
      </c>
      <c r="AQ65" s="153" t="str">
        <f t="shared" si="73"/>
        <v/>
      </c>
      <c r="AR65" s="155" t="str">
        <f t="shared" si="74"/>
        <v/>
      </c>
      <c r="AS65" s="152" t="e">
        <f t="shared" si="75"/>
        <v>#VALUE!</v>
      </c>
      <c r="AT65" s="153" t="str">
        <f t="shared" si="76"/>
        <v/>
      </c>
      <c r="AU65" s="153" t="str">
        <f t="shared" si="77"/>
        <v/>
      </c>
      <c r="AV65" s="156" t="str">
        <f t="shared" si="78"/>
        <v/>
      </c>
      <c r="AW65" s="157" t="str">
        <f t="shared" si="79"/>
        <v/>
      </c>
      <c r="AX65" s="153" t="str">
        <f t="shared" si="80"/>
        <v/>
      </c>
      <c r="AY65" s="158" t="str">
        <f t="shared" si="81"/>
        <v/>
      </c>
      <c r="BA65" s="159" t="str">
        <f t="shared" si="84"/>
        <v/>
      </c>
      <c r="BB65" s="160" t="str">
        <f t="shared" si="85"/>
        <v/>
      </c>
      <c r="BC65" s="161" t="str">
        <f t="shared" si="40"/>
        <v/>
      </c>
      <c r="BD65" s="161" t="str">
        <f t="shared" si="86"/>
        <v/>
      </c>
      <c r="BE65" s="162" t="str">
        <f t="shared" si="87"/>
        <v/>
      </c>
      <c r="BF65" s="163" t="str">
        <f t="shared" si="88"/>
        <v/>
      </c>
      <c r="BG65" s="163" t="str">
        <f t="shared" si="89"/>
        <v/>
      </c>
      <c r="BU65" s="150">
        <f t="shared" si="42"/>
        <v>0.6</v>
      </c>
    </row>
    <row r="66" spans="1:73" x14ac:dyDescent="0.2">
      <c r="A66" s="54"/>
      <c r="B66" s="256"/>
      <c r="C66" s="55"/>
      <c r="D66" s="55"/>
      <c r="E66" s="187" t="str">
        <f>_xlfn.IFNA(VLOOKUP(D66,'Category Role'!A:B,2,0),"")</f>
        <v/>
      </c>
      <c r="F66" s="56"/>
      <c r="G66" s="76"/>
      <c r="H66" s="57"/>
      <c r="I66" s="57"/>
      <c r="J66" s="57"/>
      <c r="K66" s="57"/>
      <c r="L66" s="58"/>
      <c r="M66" s="89" t="str">
        <f t="shared" si="82"/>
        <v/>
      </c>
      <c r="N66" s="89" t="str">
        <f t="shared" si="83"/>
        <v/>
      </c>
      <c r="O66" s="167" t="str">
        <f t="shared" si="46"/>
        <v/>
      </c>
      <c r="P66" s="75" t="str">
        <f t="shared" si="24"/>
        <v/>
      </c>
      <c r="Q66" s="74"/>
      <c r="R66" s="53"/>
      <c r="S66" s="223"/>
      <c r="T66" s="84" t="str">
        <f t="shared" si="45"/>
        <v/>
      </c>
      <c r="U66" s="188" t="str">
        <f t="shared" si="26"/>
        <v/>
      </c>
      <c r="V66" s="189" t="str">
        <f t="shared" si="27"/>
        <v/>
      </c>
      <c r="W66" s="190" t="str">
        <f t="shared" si="28"/>
        <v/>
      </c>
      <c r="X66" s="191" t="str">
        <f t="shared" si="29"/>
        <v/>
      </c>
      <c r="Y66" s="244" t="str">
        <f t="shared" si="30"/>
        <v/>
      </c>
      <c r="Z66" s="247"/>
      <c r="AA66" s="101" t="str">
        <f t="shared" si="31"/>
        <v/>
      </c>
      <c r="AB66" s="192" t="str">
        <f t="shared" si="47"/>
        <v/>
      </c>
      <c r="AC66" s="193" t="str">
        <f t="shared" si="32"/>
        <v/>
      </c>
      <c r="AD66" s="194" t="str">
        <f t="shared" si="33"/>
        <v/>
      </c>
      <c r="AE66" s="194" t="str">
        <f t="shared" si="67"/>
        <v/>
      </c>
      <c r="AF66" s="193" t="str">
        <f t="shared" si="5"/>
        <v/>
      </c>
      <c r="AG66" s="194" t="str">
        <f t="shared" si="6"/>
        <v/>
      </c>
      <c r="AH66" s="194" t="str">
        <f t="shared" si="48"/>
        <v/>
      </c>
      <c r="AI66" s="206" t="str">
        <f t="shared" si="8"/>
        <v/>
      </c>
      <c r="AJ66" s="164"/>
      <c r="AK66" s="164"/>
      <c r="AL66" s="152" t="str">
        <f t="shared" si="68"/>
        <v/>
      </c>
      <c r="AM66" s="153" t="str">
        <f t="shared" si="69"/>
        <v/>
      </c>
      <c r="AN66" s="153" t="str">
        <f t="shared" si="70"/>
        <v/>
      </c>
      <c r="AO66" s="154" t="str">
        <f t="shared" si="71"/>
        <v/>
      </c>
      <c r="AP66" s="153" t="str">
        <f t="shared" si="72"/>
        <v/>
      </c>
      <c r="AQ66" s="153" t="str">
        <f t="shared" si="73"/>
        <v/>
      </c>
      <c r="AR66" s="155" t="str">
        <f t="shared" si="74"/>
        <v/>
      </c>
      <c r="AS66" s="152" t="e">
        <f t="shared" si="75"/>
        <v>#VALUE!</v>
      </c>
      <c r="AT66" s="153" t="str">
        <f t="shared" si="76"/>
        <v/>
      </c>
      <c r="AU66" s="153" t="str">
        <f t="shared" si="77"/>
        <v/>
      </c>
      <c r="AV66" s="156" t="str">
        <f t="shared" si="78"/>
        <v/>
      </c>
      <c r="AW66" s="157" t="str">
        <f t="shared" si="79"/>
        <v/>
      </c>
      <c r="AX66" s="153" t="str">
        <f t="shared" si="80"/>
        <v/>
      </c>
      <c r="AY66" s="158" t="str">
        <f t="shared" si="81"/>
        <v/>
      </c>
      <c r="BA66" s="159" t="str">
        <f t="shared" si="84"/>
        <v/>
      </c>
      <c r="BB66" s="160" t="str">
        <f t="shared" si="85"/>
        <v/>
      </c>
      <c r="BC66" s="161" t="str">
        <f t="shared" si="40"/>
        <v/>
      </c>
      <c r="BD66" s="161" t="str">
        <f t="shared" si="86"/>
        <v/>
      </c>
      <c r="BE66" s="162" t="str">
        <f t="shared" si="87"/>
        <v/>
      </c>
      <c r="BF66" s="163" t="str">
        <f t="shared" si="88"/>
        <v/>
      </c>
      <c r="BG66" s="163" t="str">
        <f t="shared" si="89"/>
        <v/>
      </c>
      <c r="BU66" s="150">
        <f t="shared" si="42"/>
        <v>0.7</v>
      </c>
    </row>
    <row r="67" spans="1:73" x14ac:dyDescent="0.2">
      <c r="A67" s="54"/>
      <c r="B67" s="256"/>
      <c r="C67" s="55"/>
      <c r="D67" s="55"/>
      <c r="E67" s="187" t="str">
        <f>_xlfn.IFNA(VLOOKUP(D67,'Category Role'!A:B,2,0),"")</f>
        <v/>
      </c>
      <c r="F67" s="56"/>
      <c r="G67" s="76"/>
      <c r="H67" s="57"/>
      <c r="I67" s="57"/>
      <c r="J67" s="57"/>
      <c r="K67" s="57"/>
      <c r="L67" s="58"/>
      <c r="M67" s="89" t="str">
        <f t="shared" si="82"/>
        <v/>
      </c>
      <c r="N67" s="89" t="str">
        <f t="shared" si="83"/>
        <v/>
      </c>
      <c r="O67" s="167" t="str">
        <f t="shared" si="46"/>
        <v/>
      </c>
      <c r="P67" s="75" t="str">
        <f t="shared" si="24"/>
        <v/>
      </c>
      <c r="Q67" s="74"/>
      <c r="R67" s="53"/>
      <c r="S67" s="223"/>
      <c r="T67" s="84" t="str">
        <f t="shared" si="45"/>
        <v/>
      </c>
      <c r="U67" s="188" t="str">
        <f t="shared" si="26"/>
        <v/>
      </c>
      <c r="V67" s="189" t="str">
        <f t="shared" si="27"/>
        <v/>
      </c>
      <c r="W67" s="190" t="str">
        <f t="shared" si="28"/>
        <v/>
      </c>
      <c r="X67" s="191" t="str">
        <f t="shared" si="29"/>
        <v/>
      </c>
      <c r="Y67" s="244" t="str">
        <f t="shared" si="30"/>
        <v/>
      </c>
      <c r="Z67" s="247"/>
      <c r="AA67" s="101" t="str">
        <f t="shared" si="31"/>
        <v/>
      </c>
      <c r="AB67" s="192" t="str">
        <f t="shared" si="47"/>
        <v/>
      </c>
      <c r="AC67" s="193" t="str">
        <f t="shared" si="32"/>
        <v/>
      </c>
      <c r="AD67" s="194" t="str">
        <f t="shared" si="33"/>
        <v/>
      </c>
      <c r="AE67" s="194" t="str">
        <f t="shared" si="67"/>
        <v/>
      </c>
      <c r="AF67" s="193" t="str">
        <f t="shared" si="5"/>
        <v/>
      </c>
      <c r="AG67" s="194" t="str">
        <f t="shared" si="6"/>
        <v/>
      </c>
      <c r="AH67" s="194" t="str">
        <f t="shared" si="48"/>
        <v/>
      </c>
      <c r="AI67" s="206" t="str">
        <f t="shared" si="8"/>
        <v/>
      </c>
      <c r="AJ67" s="164"/>
      <c r="AK67" s="164"/>
      <c r="AL67" s="152" t="str">
        <f t="shared" si="68"/>
        <v/>
      </c>
      <c r="AM67" s="153" t="str">
        <f t="shared" si="69"/>
        <v/>
      </c>
      <c r="AN67" s="153" t="str">
        <f t="shared" si="70"/>
        <v/>
      </c>
      <c r="AO67" s="154" t="str">
        <f t="shared" si="71"/>
        <v/>
      </c>
      <c r="AP67" s="153" t="str">
        <f t="shared" si="72"/>
        <v/>
      </c>
      <c r="AQ67" s="153" t="str">
        <f t="shared" si="73"/>
        <v/>
      </c>
      <c r="AR67" s="155" t="str">
        <f t="shared" si="74"/>
        <v/>
      </c>
      <c r="AS67" s="152" t="e">
        <f t="shared" si="75"/>
        <v>#VALUE!</v>
      </c>
      <c r="AT67" s="153" t="str">
        <f t="shared" si="76"/>
        <v/>
      </c>
      <c r="AU67" s="153" t="str">
        <f t="shared" si="77"/>
        <v/>
      </c>
      <c r="AV67" s="156" t="str">
        <f t="shared" si="78"/>
        <v/>
      </c>
      <c r="AW67" s="157" t="str">
        <f t="shared" si="79"/>
        <v/>
      </c>
      <c r="AX67" s="153" t="str">
        <f t="shared" si="80"/>
        <v/>
      </c>
      <c r="AY67" s="158" t="str">
        <f t="shared" si="81"/>
        <v/>
      </c>
      <c r="BA67" s="159" t="str">
        <f t="shared" si="84"/>
        <v/>
      </c>
      <c r="BB67" s="160" t="str">
        <f t="shared" si="85"/>
        <v/>
      </c>
      <c r="BC67" s="161" t="str">
        <f t="shared" si="40"/>
        <v/>
      </c>
      <c r="BD67" s="161" t="str">
        <f t="shared" si="86"/>
        <v/>
      </c>
      <c r="BE67" s="162" t="str">
        <f t="shared" si="87"/>
        <v/>
      </c>
      <c r="BF67" s="163" t="str">
        <f t="shared" si="88"/>
        <v/>
      </c>
      <c r="BG67" s="163" t="str">
        <f t="shared" si="89"/>
        <v/>
      </c>
      <c r="BU67" s="150">
        <f t="shared" si="42"/>
        <v>0.79999999999999993</v>
      </c>
    </row>
    <row r="68" spans="1:73" x14ac:dyDescent="0.2">
      <c r="A68" s="54"/>
      <c r="B68" s="256"/>
      <c r="C68" s="55"/>
      <c r="D68" s="55"/>
      <c r="E68" s="187" t="str">
        <f>_xlfn.IFNA(VLOOKUP(D68,'Category Role'!A:B,2,0),"")</f>
        <v/>
      </c>
      <c r="F68" s="56"/>
      <c r="G68" s="76"/>
      <c r="H68" s="57"/>
      <c r="I68" s="57"/>
      <c r="J68" s="57"/>
      <c r="K68" s="57"/>
      <c r="L68" s="58"/>
      <c r="M68" s="89" t="str">
        <f t="shared" si="82"/>
        <v/>
      </c>
      <c r="N68" s="89" t="str">
        <f t="shared" si="83"/>
        <v/>
      </c>
      <c r="O68" s="167" t="str">
        <f t="shared" si="46"/>
        <v/>
      </c>
      <c r="P68" s="75" t="str">
        <f t="shared" si="24"/>
        <v/>
      </c>
      <c r="Q68" s="74"/>
      <c r="R68" s="53"/>
      <c r="S68" s="223"/>
      <c r="T68" s="84" t="str">
        <f t="shared" si="45"/>
        <v/>
      </c>
      <c r="U68" s="188" t="str">
        <f t="shared" si="26"/>
        <v/>
      </c>
      <c r="V68" s="189" t="str">
        <f t="shared" si="27"/>
        <v/>
      </c>
      <c r="W68" s="190" t="str">
        <f t="shared" si="28"/>
        <v/>
      </c>
      <c r="X68" s="191" t="str">
        <f t="shared" si="29"/>
        <v/>
      </c>
      <c r="Y68" s="244" t="str">
        <f t="shared" si="30"/>
        <v/>
      </c>
      <c r="Z68" s="247"/>
      <c r="AA68" s="101" t="str">
        <f t="shared" si="31"/>
        <v/>
      </c>
      <c r="AB68" s="192" t="str">
        <f t="shared" si="47"/>
        <v/>
      </c>
      <c r="AC68" s="193" t="str">
        <f t="shared" si="32"/>
        <v/>
      </c>
      <c r="AD68" s="194" t="str">
        <f t="shared" si="33"/>
        <v/>
      </c>
      <c r="AE68" s="194" t="str">
        <f t="shared" si="67"/>
        <v/>
      </c>
      <c r="AF68" s="193" t="str">
        <f t="shared" si="5"/>
        <v/>
      </c>
      <c r="AG68" s="194" t="str">
        <f t="shared" si="6"/>
        <v/>
      </c>
      <c r="AH68" s="194" t="str">
        <f t="shared" si="48"/>
        <v/>
      </c>
      <c r="AI68" s="206" t="str">
        <f t="shared" si="8"/>
        <v/>
      </c>
      <c r="AJ68" s="164"/>
      <c r="AK68" s="164"/>
      <c r="AL68" s="152" t="str">
        <f t="shared" si="68"/>
        <v/>
      </c>
      <c r="AM68" s="153" t="str">
        <f t="shared" si="69"/>
        <v/>
      </c>
      <c r="AN68" s="153" t="str">
        <f t="shared" si="70"/>
        <v/>
      </c>
      <c r="AO68" s="154" t="str">
        <f t="shared" si="71"/>
        <v/>
      </c>
      <c r="AP68" s="153" t="str">
        <f t="shared" si="72"/>
        <v/>
      </c>
      <c r="AQ68" s="153" t="str">
        <f t="shared" si="73"/>
        <v/>
      </c>
      <c r="AR68" s="155" t="str">
        <f t="shared" si="74"/>
        <v/>
      </c>
      <c r="AS68" s="152" t="e">
        <f t="shared" si="75"/>
        <v>#VALUE!</v>
      </c>
      <c r="AT68" s="153" t="str">
        <f t="shared" si="76"/>
        <v/>
      </c>
      <c r="AU68" s="153" t="str">
        <f t="shared" si="77"/>
        <v/>
      </c>
      <c r="AV68" s="156" t="str">
        <f t="shared" si="78"/>
        <v/>
      </c>
      <c r="AW68" s="157" t="str">
        <f t="shared" si="79"/>
        <v/>
      </c>
      <c r="AX68" s="153" t="str">
        <f t="shared" si="80"/>
        <v/>
      </c>
      <c r="AY68" s="158" t="str">
        <f t="shared" si="81"/>
        <v/>
      </c>
      <c r="BA68" s="159" t="str">
        <f t="shared" si="84"/>
        <v/>
      </c>
      <c r="BB68" s="160" t="str">
        <f t="shared" si="85"/>
        <v/>
      </c>
      <c r="BC68" s="161" t="str">
        <f t="shared" si="40"/>
        <v/>
      </c>
      <c r="BD68" s="161" t="str">
        <f t="shared" si="86"/>
        <v/>
      </c>
      <c r="BE68" s="162" t="str">
        <f t="shared" si="87"/>
        <v/>
      </c>
      <c r="BF68" s="163" t="str">
        <f t="shared" si="88"/>
        <v/>
      </c>
      <c r="BG68" s="163" t="str">
        <f t="shared" si="89"/>
        <v/>
      </c>
      <c r="BU68" s="150">
        <f t="shared" si="42"/>
        <v>0.89999999999999991</v>
      </c>
    </row>
    <row r="69" spans="1:73" x14ac:dyDescent="0.2">
      <c r="A69" s="54"/>
      <c r="B69" s="256"/>
      <c r="C69" s="55"/>
      <c r="D69" s="55"/>
      <c r="E69" s="187" t="str">
        <f>_xlfn.IFNA(VLOOKUP(D69,'Category Role'!A:B,2,0),"")</f>
        <v/>
      </c>
      <c r="F69" s="56"/>
      <c r="G69" s="76"/>
      <c r="H69" s="57"/>
      <c r="I69" s="57"/>
      <c r="J69" s="57"/>
      <c r="K69" s="57"/>
      <c r="L69" s="58"/>
      <c r="M69" s="89" t="str">
        <f t="shared" si="82"/>
        <v/>
      </c>
      <c r="N69" s="89" t="str">
        <f t="shared" si="83"/>
        <v/>
      </c>
      <c r="O69" s="167" t="str">
        <f t="shared" si="46"/>
        <v/>
      </c>
      <c r="P69" s="75" t="str">
        <f t="shared" si="24"/>
        <v/>
      </c>
      <c r="Q69" s="74"/>
      <c r="R69" s="53"/>
      <c r="S69" s="223"/>
      <c r="T69" s="84" t="str">
        <f t="shared" si="45"/>
        <v/>
      </c>
      <c r="U69" s="188" t="str">
        <f t="shared" si="26"/>
        <v/>
      </c>
      <c r="V69" s="189" t="str">
        <f t="shared" si="27"/>
        <v/>
      </c>
      <c r="W69" s="190" t="str">
        <f t="shared" si="28"/>
        <v/>
      </c>
      <c r="X69" s="191" t="str">
        <f t="shared" si="29"/>
        <v/>
      </c>
      <c r="Y69" s="244" t="str">
        <f t="shared" si="30"/>
        <v/>
      </c>
      <c r="Z69" s="247"/>
      <c r="AA69" s="101" t="str">
        <f t="shared" si="31"/>
        <v/>
      </c>
      <c r="AB69" s="192" t="str">
        <f t="shared" si="47"/>
        <v/>
      </c>
      <c r="AC69" s="193" t="str">
        <f t="shared" si="32"/>
        <v/>
      </c>
      <c r="AD69" s="194" t="str">
        <f t="shared" si="33"/>
        <v/>
      </c>
      <c r="AE69" s="194" t="str">
        <f t="shared" si="67"/>
        <v/>
      </c>
      <c r="AF69" s="193" t="str">
        <f t="shared" si="5"/>
        <v/>
      </c>
      <c r="AG69" s="194" t="str">
        <f t="shared" si="6"/>
        <v/>
      </c>
      <c r="AH69" s="194" t="str">
        <f t="shared" si="48"/>
        <v/>
      </c>
      <c r="AI69" s="206" t="str">
        <f t="shared" si="8"/>
        <v/>
      </c>
      <c r="AJ69" s="164"/>
      <c r="AK69" s="164"/>
      <c r="AL69" s="152" t="str">
        <f t="shared" si="68"/>
        <v/>
      </c>
      <c r="AM69" s="153" t="str">
        <f t="shared" si="69"/>
        <v/>
      </c>
      <c r="AN69" s="153" t="str">
        <f t="shared" si="70"/>
        <v/>
      </c>
      <c r="AO69" s="154" t="str">
        <f t="shared" si="71"/>
        <v/>
      </c>
      <c r="AP69" s="153" t="str">
        <f t="shared" si="72"/>
        <v/>
      </c>
      <c r="AQ69" s="153" t="str">
        <f t="shared" si="73"/>
        <v/>
      </c>
      <c r="AR69" s="155" t="str">
        <f t="shared" si="74"/>
        <v/>
      </c>
      <c r="AS69" s="152" t="e">
        <f t="shared" si="75"/>
        <v>#VALUE!</v>
      </c>
      <c r="AT69" s="153" t="str">
        <f t="shared" si="76"/>
        <v/>
      </c>
      <c r="AU69" s="153" t="str">
        <f t="shared" si="77"/>
        <v/>
      </c>
      <c r="AV69" s="156" t="str">
        <f t="shared" si="78"/>
        <v/>
      </c>
      <c r="AW69" s="157" t="str">
        <f t="shared" si="79"/>
        <v/>
      </c>
      <c r="AX69" s="153" t="str">
        <f t="shared" si="80"/>
        <v/>
      </c>
      <c r="AY69" s="158" t="str">
        <f t="shared" si="81"/>
        <v/>
      </c>
      <c r="BA69" s="159" t="str">
        <f t="shared" si="84"/>
        <v/>
      </c>
      <c r="BB69" s="160" t="str">
        <f t="shared" si="85"/>
        <v/>
      </c>
      <c r="BC69" s="161" t="str">
        <f t="shared" si="40"/>
        <v/>
      </c>
      <c r="BD69" s="161" t="str">
        <f t="shared" si="86"/>
        <v/>
      </c>
      <c r="BE69" s="162" t="str">
        <f t="shared" si="87"/>
        <v/>
      </c>
      <c r="BF69" s="163" t="str">
        <f t="shared" si="88"/>
        <v/>
      </c>
      <c r="BG69" s="163" t="str">
        <f t="shared" si="89"/>
        <v/>
      </c>
      <c r="BU69" s="150">
        <f t="shared" si="42"/>
        <v>0.99999999999999989</v>
      </c>
    </row>
    <row r="70" spans="1:73" x14ac:dyDescent="0.2">
      <c r="A70" s="54"/>
      <c r="B70" s="256"/>
      <c r="C70" s="55"/>
      <c r="D70" s="55"/>
      <c r="E70" s="187" t="str">
        <f>_xlfn.IFNA(VLOOKUP(D70,'Category Role'!A:B,2,0),"")</f>
        <v/>
      </c>
      <c r="F70" s="56"/>
      <c r="G70" s="76"/>
      <c r="H70" s="57"/>
      <c r="I70" s="57"/>
      <c r="J70" s="57"/>
      <c r="K70" s="57"/>
      <c r="L70" s="58"/>
      <c r="M70" s="89" t="str">
        <f t="shared" si="82"/>
        <v/>
      </c>
      <c r="N70" s="89" t="str">
        <f t="shared" si="83"/>
        <v/>
      </c>
      <c r="O70" s="167" t="str">
        <f t="shared" si="46"/>
        <v/>
      </c>
      <c r="P70" s="75" t="str">
        <f t="shared" si="24"/>
        <v/>
      </c>
      <c r="Q70" s="74"/>
      <c r="R70" s="53"/>
      <c r="S70" s="223"/>
      <c r="T70" s="84" t="str">
        <f t="shared" si="45"/>
        <v/>
      </c>
      <c r="U70" s="188" t="str">
        <f t="shared" si="26"/>
        <v/>
      </c>
      <c r="V70" s="189" t="str">
        <f t="shared" si="27"/>
        <v/>
      </c>
      <c r="W70" s="190" t="str">
        <f t="shared" si="28"/>
        <v/>
      </c>
      <c r="X70" s="191" t="str">
        <f t="shared" si="29"/>
        <v/>
      </c>
      <c r="Y70" s="244" t="str">
        <f t="shared" si="30"/>
        <v/>
      </c>
      <c r="Z70" s="247"/>
      <c r="AA70" s="101" t="str">
        <f t="shared" si="31"/>
        <v/>
      </c>
      <c r="AB70" s="192" t="str">
        <f t="shared" si="47"/>
        <v/>
      </c>
      <c r="AC70" s="193" t="str">
        <f t="shared" si="32"/>
        <v/>
      </c>
      <c r="AD70" s="194" t="str">
        <f t="shared" si="33"/>
        <v/>
      </c>
      <c r="AE70" s="194" t="str">
        <f t="shared" si="67"/>
        <v/>
      </c>
      <c r="AF70" s="193" t="str">
        <f t="shared" si="5"/>
        <v/>
      </c>
      <c r="AG70" s="194" t="str">
        <f t="shared" si="6"/>
        <v/>
      </c>
      <c r="AH70" s="194" t="str">
        <f t="shared" si="48"/>
        <v/>
      </c>
      <c r="AI70" s="206" t="str">
        <f t="shared" si="8"/>
        <v/>
      </c>
      <c r="AJ70" s="164"/>
      <c r="AK70" s="164"/>
      <c r="AL70" s="152" t="str">
        <f t="shared" si="68"/>
        <v/>
      </c>
      <c r="AM70" s="153" t="str">
        <f t="shared" si="69"/>
        <v/>
      </c>
      <c r="AN70" s="153" t="str">
        <f t="shared" si="70"/>
        <v/>
      </c>
      <c r="AO70" s="154" t="str">
        <f t="shared" si="71"/>
        <v/>
      </c>
      <c r="AP70" s="153" t="str">
        <f t="shared" si="72"/>
        <v/>
      </c>
      <c r="AQ70" s="153" t="str">
        <f t="shared" si="73"/>
        <v/>
      </c>
      <c r="AR70" s="155" t="str">
        <f t="shared" si="74"/>
        <v/>
      </c>
      <c r="AS70" s="152" t="e">
        <f t="shared" si="75"/>
        <v>#VALUE!</v>
      </c>
      <c r="AT70" s="153" t="str">
        <f t="shared" si="76"/>
        <v/>
      </c>
      <c r="AU70" s="153" t="str">
        <f t="shared" si="77"/>
        <v/>
      </c>
      <c r="AV70" s="156" t="str">
        <f t="shared" si="78"/>
        <v/>
      </c>
      <c r="AW70" s="157" t="str">
        <f t="shared" si="79"/>
        <v/>
      </c>
      <c r="AX70" s="153" t="str">
        <f t="shared" si="80"/>
        <v/>
      </c>
      <c r="AY70" s="158" t="str">
        <f t="shared" si="81"/>
        <v/>
      </c>
      <c r="BA70" s="159" t="str">
        <f t="shared" si="84"/>
        <v/>
      </c>
      <c r="BB70" s="160" t="str">
        <f t="shared" si="85"/>
        <v/>
      </c>
      <c r="BC70" s="161" t="str">
        <f t="shared" si="40"/>
        <v/>
      </c>
      <c r="BD70" s="161" t="str">
        <f t="shared" si="86"/>
        <v/>
      </c>
      <c r="BE70" s="162" t="str">
        <f t="shared" si="87"/>
        <v/>
      </c>
      <c r="BF70" s="163" t="str">
        <f t="shared" si="88"/>
        <v/>
      </c>
      <c r="BG70" s="163" t="str">
        <f t="shared" si="89"/>
        <v/>
      </c>
      <c r="BU70" s="150">
        <f t="shared" si="42"/>
        <v>1.0999999999999999</v>
      </c>
    </row>
    <row r="71" spans="1:73" x14ac:dyDescent="0.2">
      <c r="A71" s="54"/>
      <c r="B71" s="256"/>
      <c r="C71" s="55"/>
      <c r="D71" s="55"/>
      <c r="E71" s="187" t="str">
        <f>_xlfn.IFNA(VLOOKUP(D71,'Category Role'!A:B,2,0),"")</f>
        <v/>
      </c>
      <c r="F71" s="56"/>
      <c r="G71" s="76"/>
      <c r="H71" s="57"/>
      <c r="I71" s="57"/>
      <c r="J71" s="57"/>
      <c r="K71" s="57"/>
      <c r="L71" s="58"/>
      <c r="M71" s="89" t="str">
        <f t="shared" si="82"/>
        <v/>
      </c>
      <c r="N71" s="89" t="str">
        <f t="shared" si="83"/>
        <v/>
      </c>
      <c r="O71" s="167" t="str">
        <f t="shared" si="46"/>
        <v/>
      </c>
      <c r="P71" s="75" t="str">
        <f t="shared" si="24"/>
        <v/>
      </c>
      <c r="Q71" s="74"/>
      <c r="R71" s="53"/>
      <c r="S71" s="223"/>
      <c r="T71" s="84" t="str">
        <f t="shared" si="45"/>
        <v/>
      </c>
      <c r="U71" s="188" t="str">
        <f t="shared" si="26"/>
        <v/>
      </c>
      <c r="V71" s="189" t="str">
        <f t="shared" si="27"/>
        <v/>
      </c>
      <c r="W71" s="190" t="str">
        <f t="shared" si="28"/>
        <v/>
      </c>
      <c r="X71" s="191" t="str">
        <f t="shared" si="29"/>
        <v/>
      </c>
      <c r="Y71" s="244" t="str">
        <f t="shared" si="30"/>
        <v/>
      </c>
      <c r="Z71" s="247"/>
      <c r="AA71" s="101" t="str">
        <f t="shared" si="31"/>
        <v/>
      </c>
      <c r="AB71" s="192" t="str">
        <f t="shared" si="47"/>
        <v/>
      </c>
      <c r="AC71" s="193" t="str">
        <f t="shared" si="32"/>
        <v/>
      </c>
      <c r="AD71" s="194" t="str">
        <f t="shared" si="33"/>
        <v/>
      </c>
      <c r="AE71" s="194" t="str">
        <f t="shared" si="67"/>
        <v/>
      </c>
      <c r="AF71" s="193" t="str">
        <f t="shared" si="5"/>
        <v/>
      </c>
      <c r="AG71" s="194" t="str">
        <f t="shared" si="6"/>
        <v/>
      </c>
      <c r="AH71" s="194" t="str">
        <f t="shared" si="48"/>
        <v/>
      </c>
      <c r="AI71" s="206" t="str">
        <f t="shared" si="8"/>
        <v/>
      </c>
      <c r="AJ71" s="164"/>
      <c r="AK71" s="164"/>
      <c r="AL71" s="152" t="str">
        <f t="shared" si="68"/>
        <v/>
      </c>
      <c r="AM71" s="153" t="str">
        <f t="shared" si="69"/>
        <v/>
      </c>
      <c r="AN71" s="153" t="str">
        <f t="shared" si="70"/>
        <v/>
      </c>
      <c r="AO71" s="154" t="str">
        <f t="shared" si="71"/>
        <v/>
      </c>
      <c r="AP71" s="153" t="str">
        <f t="shared" si="72"/>
        <v/>
      </c>
      <c r="AQ71" s="153" t="str">
        <f t="shared" si="73"/>
        <v/>
      </c>
      <c r="AR71" s="155" t="str">
        <f t="shared" si="74"/>
        <v/>
      </c>
      <c r="AS71" s="152" t="e">
        <f t="shared" si="75"/>
        <v>#VALUE!</v>
      </c>
      <c r="AT71" s="153" t="str">
        <f t="shared" si="76"/>
        <v/>
      </c>
      <c r="AU71" s="153" t="str">
        <f t="shared" si="77"/>
        <v/>
      </c>
      <c r="AV71" s="156" t="str">
        <f t="shared" si="78"/>
        <v/>
      </c>
      <c r="AW71" s="157" t="str">
        <f t="shared" si="79"/>
        <v/>
      </c>
      <c r="AX71" s="153" t="str">
        <f t="shared" si="80"/>
        <v/>
      </c>
      <c r="AY71" s="158" t="str">
        <f t="shared" si="81"/>
        <v/>
      </c>
      <c r="BA71" s="159" t="str">
        <f t="shared" si="84"/>
        <v/>
      </c>
      <c r="BB71" s="160" t="str">
        <f t="shared" si="85"/>
        <v/>
      </c>
      <c r="BC71" s="161" t="str">
        <f t="shared" si="40"/>
        <v/>
      </c>
      <c r="BD71" s="161" t="str">
        <f t="shared" si="86"/>
        <v/>
      </c>
      <c r="BE71" s="162" t="str">
        <f t="shared" si="87"/>
        <v/>
      </c>
      <c r="BF71" s="163" t="str">
        <f t="shared" si="88"/>
        <v/>
      </c>
      <c r="BG71" s="163" t="str">
        <f t="shared" si="89"/>
        <v/>
      </c>
      <c r="BU71" s="150">
        <f t="shared" si="42"/>
        <v>1.2</v>
      </c>
    </row>
    <row r="72" spans="1:73" x14ac:dyDescent="0.2">
      <c r="A72" s="54"/>
      <c r="B72" s="256"/>
      <c r="C72" s="55"/>
      <c r="D72" s="55"/>
      <c r="E72" s="187" t="str">
        <f>_xlfn.IFNA(VLOOKUP(D72,'Category Role'!A:B,2,0),"")</f>
        <v/>
      </c>
      <c r="F72" s="56"/>
      <c r="G72" s="76"/>
      <c r="H72" s="57"/>
      <c r="I72" s="57"/>
      <c r="J72" s="57"/>
      <c r="K72" s="57"/>
      <c r="L72" s="58"/>
      <c r="M72" s="89" t="str">
        <f t="shared" si="82"/>
        <v/>
      </c>
      <c r="N72" s="89" t="str">
        <f t="shared" si="83"/>
        <v/>
      </c>
      <c r="O72" s="167" t="str">
        <f t="shared" si="46"/>
        <v/>
      </c>
      <c r="P72" s="75" t="str">
        <f t="shared" si="24"/>
        <v/>
      </c>
      <c r="Q72" s="74"/>
      <c r="R72" s="53"/>
      <c r="S72" s="223"/>
      <c r="T72" s="84" t="str">
        <f t="shared" si="45"/>
        <v/>
      </c>
      <c r="U72" s="188" t="str">
        <f t="shared" si="26"/>
        <v/>
      </c>
      <c r="V72" s="189" t="str">
        <f t="shared" si="27"/>
        <v/>
      </c>
      <c r="W72" s="190" t="str">
        <f t="shared" si="28"/>
        <v/>
      </c>
      <c r="X72" s="191" t="str">
        <f t="shared" si="29"/>
        <v/>
      </c>
      <c r="Y72" s="244" t="str">
        <f t="shared" si="30"/>
        <v/>
      </c>
      <c r="Z72" s="247"/>
      <c r="AA72" s="101" t="str">
        <f t="shared" si="31"/>
        <v/>
      </c>
      <c r="AB72" s="192" t="str">
        <f t="shared" si="47"/>
        <v/>
      </c>
      <c r="AC72" s="193" t="str">
        <f t="shared" si="32"/>
        <v/>
      </c>
      <c r="AD72" s="194" t="str">
        <f t="shared" si="33"/>
        <v/>
      </c>
      <c r="AE72" s="194" t="str">
        <f t="shared" si="67"/>
        <v/>
      </c>
      <c r="AF72" s="193" t="str">
        <f t="shared" si="5"/>
        <v/>
      </c>
      <c r="AG72" s="194" t="str">
        <f t="shared" si="6"/>
        <v/>
      </c>
      <c r="AH72" s="194" t="str">
        <f t="shared" si="48"/>
        <v/>
      </c>
      <c r="AI72" s="206" t="str">
        <f t="shared" si="8"/>
        <v/>
      </c>
      <c r="AJ72" s="164"/>
      <c r="AK72" s="164"/>
      <c r="AL72" s="152" t="str">
        <f t="shared" si="68"/>
        <v/>
      </c>
      <c r="AM72" s="153" t="str">
        <f t="shared" si="69"/>
        <v/>
      </c>
      <c r="AN72" s="153" t="str">
        <f t="shared" si="70"/>
        <v/>
      </c>
      <c r="AO72" s="154" t="str">
        <f t="shared" si="71"/>
        <v/>
      </c>
      <c r="AP72" s="153" t="str">
        <f t="shared" si="72"/>
        <v/>
      </c>
      <c r="AQ72" s="153" t="str">
        <f t="shared" si="73"/>
        <v/>
      </c>
      <c r="AR72" s="155" t="str">
        <f t="shared" si="74"/>
        <v/>
      </c>
      <c r="AS72" s="152" t="e">
        <f t="shared" si="75"/>
        <v>#VALUE!</v>
      </c>
      <c r="AT72" s="153" t="str">
        <f t="shared" si="76"/>
        <v/>
      </c>
      <c r="AU72" s="153" t="str">
        <f t="shared" si="77"/>
        <v/>
      </c>
      <c r="AV72" s="156" t="str">
        <f t="shared" si="78"/>
        <v/>
      </c>
      <c r="AW72" s="157" t="str">
        <f t="shared" si="79"/>
        <v/>
      </c>
      <c r="AX72" s="153" t="str">
        <f t="shared" si="80"/>
        <v/>
      </c>
      <c r="AY72" s="158" t="str">
        <f t="shared" si="81"/>
        <v/>
      </c>
      <c r="BA72" s="159" t="str">
        <f t="shared" si="84"/>
        <v/>
      </c>
      <c r="BB72" s="160" t="str">
        <f t="shared" si="85"/>
        <v/>
      </c>
      <c r="BC72" s="161" t="str">
        <f t="shared" si="40"/>
        <v/>
      </c>
      <c r="BD72" s="161" t="str">
        <f t="shared" si="86"/>
        <v/>
      </c>
      <c r="BE72" s="162" t="str">
        <f t="shared" si="87"/>
        <v/>
      </c>
      <c r="BF72" s="163" t="str">
        <f t="shared" si="88"/>
        <v/>
      </c>
      <c r="BG72" s="163" t="str">
        <f t="shared" si="89"/>
        <v/>
      </c>
      <c r="BU72" s="150">
        <f t="shared" si="42"/>
        <v>1.3</v>
      </c>
    </row>
    <row r="73" spans="1:73" x14ac:dyDescent="0.2">
      <c r="A73" s="54"/>
      <c r="B73" s="256"/>
      <c r="C73" s="55"/>
      <c r="D73" s="55"/>
      <c r="E73" s="187" t="str">
        <f>_xlfn.IFNA(VLOOKUP(D73,'Category Role'!A:B,2,0),"")</f>
        <v/>
      </c>
      <c r="F73" s="56"/>
      <c r="G73" s="76"/>
      <c r="H73" s="57"/>
      <c r="I73" s="57"/>
      <c r="J73" s="57"/>
      <c r="K73" s="57"/>
      <c r="L73" s="58"/>
      <c r="M73" s="89" t="str">
        <f t="shared" si="82"/>
        <v/>
      </c>
      <c r="N73" s="89" t="str">
        <f t="shared" si="83"/>
        <v/>
      </c>
      <c r="O73" s="167" t="str">
        <f t="shared" si="46"/>
        <v/>
      </c>
      <c r="P73" s="75" t="str">
        <f t="shared" si="24"/>
        <v/>
      </c>
      <c r="Q73" s="74"/>
      <c r="R73" s="53"/>
      <c r="S73" s="223"/>
      <c r="T73" s="84" t="str">
        <f t="shared" si="45"/>
        <v/>
      </c>
      <c r="U73" s="188" t="str">
        <f t="shared" si="26"/>
        <v/>
      </c>
      <c r="V73" s="189" t="str">
        <f t="shared" si="27"/>
        <v/>
      </c>
      <c r="W73" s="190" t="str">
        <f t="shared" si="28"/>
        <v/>
      </c>
      <c r="X73" s="191" t="str">
        <f t="shared" si="29"/>
        <v/>
      </c>
      <c r="Y73" s="244" t="str">
        <f t="shared" si="30"/>
        <v/>
      </c>
      <c r="Z73" s="247"/>
      <c r="AA73" s="101" t="str">
        <f t="shared" si="31"/>
        <v/>
      </c>
      <c r="AB73" s="192" t="str">
        <f t="shared" si="47"/>
        <v/>
      </c>
      <c r="AC73" s="193" t="str">
        <f t="shared" si="32"/>
        <v/>
      </c>
      <c r="AD73" s="194" t="str">
        <f t="shared" si="33"/>
        <v/>
      </c>
      <c r="AE73" s="194" t="str">
        <f t="shared" si="67"/>
        <v/>
      </c>
      <c r="AF73" s="193" t="str">
        <f t="shared" si="5"/>
        <v/>
      </c>
      <c r="AG73" s="194" t="str">
        <f t="shared" si="6"/>
        <v/>
      </c>
      <c r="AH73" s="194" t="str">
        <f t="shared" si="48"/>
        <v/>
      </c>
      <c r="AI73" s="206" t="str">
        <f t="shared" si="8"/>
        <v/>
      </c>
      <c r="AJ73" s="164"/>
      <c r="AK73" s="164"/>
      <c r="AL73" s="152" t="str">
        <f t="shared" si="68"/>
        <v/>
      </c>
      <c r="AM73" s="153" t="str">
        <f t="shared" si="69"/>
        <v/>
      </c>
      <c r="AN73" s="153" t="str">
        <f t="shared" si="70"/>
        <v/>
      </c>
      <c r="AO73" s="154" t="str">
        <f t="shared" si="71"/>
        <v/>
      </c>
      <c r="AP73" s="153" t="str">
        <f t="shared" si="72"/>
        <v/>
      </c>
      <c r="AQ73" s="153" t="str">
        <f t="shared" si="73"/>
        <v/>
      </c>
      <c r="AR73" s="155" t="str">
        <f t="shared" si="74"/>
        <v/>
      </c>
      <c r="AS73" s="152" t="e">
        <f t="shared" si="75"/>
        <v>#VALUE!</v>
      </c>
      <c r="AT73" s="153" t="str">
        <f t="shared" si="76"/>
        <v/>
      </c>
      <c r="AU73" s="153" t="str">
        <f t="shared" si="77"/>
        <v/>
      </c>
      <c r="AV73" s="156" t="str">
        <f t="shared" si="78"/>
        <v/>
      </c>
      <c r="AW73" s="157" t="str">
        <f t="shared" si="79"/>
        <v/>
      </c>
      <c r="AX73" s="153" t="str">
        <f t="shared" si="80"/>
        <v/>
      </c>
      <c r="AY73" s="158" t="str">
        <f t="shared" si="81"/>
        <v/>
      </c>
      <c r="BA73" s="159" t="str">
        <f t="shared" si="84"/>
        <v/>
      </c>
      <c r="BB73" s="160" t="str">
        <f t="shared" si="85"/>
        <v/>
      </c>
      <c r="BC73" s="161" t="str">
        <f t="shared" si="40"/>
        <v/>
      </c>
      <c r="BD73" s="161" t="str">
        <f t="shared" si="86"/>
        <v/>
      </c>
      <c r="BE73" s="162" t="str">
        <f t="shared" si="87"/>
        <v/>
      </c>
      <c r="BF73" s="163" t="str">
        <f t="shared" si="88"/>
        <v/>
      </c>
      <c r="BG73" s="163" t="str">
        <f t="shared" si="89"/>
        <v/>
      </c>
      <c r="BU73" s="150">
        <f t="shared" si="42"/>
        <v>1.4000000000000001</v>
      </c>
    </row>
    <row r="74" spans="1:73" x14ac:dyDescent="0.2">
      <c r="A74" s="54"/>
      <c r="B74" s="256"/>
      <c r="C74" s="55"/>
      <c r="D74" s="55"/>
      <c r="E74" s="187" t="str">
        <f>_xlfn.IFNA(VLOOKUP(D74,'Category Role'!A:B,2,0),"")</f>
        <v/>
      </c>
      <c r="F74" s="56"/>
      <c r="G74" s="76"/>
      <c r="H74" s="57"/>
      <c r="I74" s="57"/>
      <c r="J74" s="57"/>
      <c r="K74" s="57"/>
      <c r="L74" s="58"/>
      <c r="M74" s="89" t="str">
        <f t="shared" si="82"/>
        <v/>
      </c>
      <c r="N74" s="89" t="str">
        <f t="shared" si="83"/>
        <v/>
      </c>
      <c r="O74" s="167" t="str">
        <f t="shared" si="46"/>
        <v/>
      </c>
      <c r="P74" s="75" t="str">
        <f t="shared" si="24"/>
        <v/>
      </c>
      <c r="Q74" s="74"/>
      <c r="R74" s="53"/>
      <c r="S74" s="223"/>
      <c r="T74" s="84" t="str">
        <f t="shared" si="45"/>
        <v/>
      </c>
      <c r="U74" s="188" t="str">
        <f t="shared" ref="U74:U102" si="90">IFERROR(IF($T74&lt;&gt;"",((($Z74-$K74)/$K74)*$T74),""),"")</f>
        <v/>
      </c>
      <c r="V74" s="189" t="str">
        <f t="shared" si="27"/>
        <v/>
      </c>
      <c r="W74" s="190" t="str">
        <f t="shared" si="28"/>
        <v/>
      </c>
      <c r="X74" s="191" t="str">
        <f t="shared" si="29"/>
        <v/>
      </c>
      <c r="Y74" s="244" t="str">
        <f t="shared" si="30"/>
        <v/>
      </c>
      <c r="Z74" s="247"/>
      <c r="AA74" s="101" t="str">
        <f t="shared" si="31"/>
        <v/>
      </c>
      <c r="AB74" s="192" t="str">
        <f t="shared" si="47"/>
        <v/>
      </c>
      <c r="AC74" s="193" t="str">
        <f t="shared" si="32"/>
        <v/>
      </c>
      <c r="AD74" s="194" t="str">
        <f t="shared" si="33"/>
        <v/>
      </c>
      <c r="AE74" s="194" t="str">
        <f t="shared" si="67"/>
        <v/>
      </c>
      <c r="AF74" s="193" t="str">
        <f t="shared" ref="AF74:AF102" si="91">IF($Z74&lt;&gt;"",$AC74-$L74,"")</f>
        <v/>
      </c>
      <c r="AG74" s="194" t="str">
        <f t="shared" ref="AG74:AG102" si="92">IF($Z74&lt;&gt;"",$AD74-$M74,"")</f>
        <v/>
      </c>
      <c r="AH74" s="194" t="str">
        <f t="shared" ref="AH74:AH102" si="93">IFERROR(IF($Z74&lt;&gt;"",$AE74-$N74,""),"")</f>
        <v/>
      </c>
      <c r="AI74" s="206" t="str">
        <f t="shared" ref="AI74:AI102" si="94">IFERROR(IF($Z74&lt;&gt;"",($AA74-$O74)*10000,""),"")</f>
        <v/>
      </c>
      <c r="AJ74" s="164"/>
      <c r="AK74" s="164"/>
      <c r="AL74" s="152" t="str">
        <f t="shared" si="68"/>
        <v/>
      </c>
      <c r="AM74" s="153" t="str">
        <f t="shared" si="69"/>
        <v/>
      </c>
      <c r="AN74" s="153" t="str">
        <f t="shared" si="70"/>
        <v/>
      </c>
      <c r="AO74" s="154" t="str">
        <f t="shared" si="71"/>
        <v/>
      </c>
      <c r="AP74" s="153" t="str">
        <f t="shared" si="72"/>
        <v/>
      </c>
      <c r="AQ74" s="153" t="str">
        <f t="shared" si="73"/>
        <v/>
      </c>
      <c r="AR74" s="155" t="str">
        <f t="shared" si="74"/>
        <v/>
      </c>
      <c r="AS74" s="152" t="e">
        <f t="shared" si="75"/>
        <v>#VALUE!</v>
      </c>
      <c r="AT74" s="153" t="str">
        <f t="shared" si="76"/>
        <v/>
      </c>
      <c r="AU74" s="153" t="str">
        <f t="shared" si="77"/>
        <v/>
      </c>
      <c r="AV74" s="156" t="str">
        <f t="shared" si="78"/>
        <v/>
      </c>
      <c r="AW74" s="157" t="str">
        <f t="shared" si="79"/>
        <v/>
      </c>
      <c r="AX74" s="153" t="str">
        <f t="shared" si="80"/>
        <v/>
      </c>
      <c r="AY74" s="158" t="str">
        <f t="shared" si="81"/>
        <v/>
      </c>
      <c r="BA74" s="159" t="str">
        <f t="shared" si="84"/>
        <v/>
      </c>
      <c r="BB74" s="160" t="str">
        <f t="shared" si="85"/>
        <v/>
      </c>
      <c r="BC74" s="161" t="str">
        <f t="shared" si="40"/>
        <v/>
      </c>
      <c r="BD74" s="161" t="str">
        <f t="shared" si="86"/>
        <v/>
      </c>
      <c r="BE74" s="162" t="str">
        <f t="shared" si="87"/>
        <v/>
      </c>
      <c r="BF74" s="163" t="str">
        <f t="shared" si="88"/>
        <v/>
      </c>
      <c r="BG74" s="163" t="str">
        <f t="shared" si="89"/>
        <v/>
      </c>
      <c r="BU74" s="150">
        <f t="shared" si="42"/>
        <v>1.5000000000000002</v>
      </c>
    </row>
    <row r="75" spans="1:73" x14ac:dyDescent="0.2">
      <c r="A75" s="54"/>
      <c r="B75" s="256"/>
      <c r="C75" s="55"/>
      <c r="D75" s="55"/>
      <c r="E75" s="187" t="str">
        <f>_xlfn.IFNA(VLOOKUP(D75,'Category Role'!A:B,2,0),"")</f>
        <v/>
      </c>
      <c r="F75" s="56"/>
      <c r="G75" s="76"/>
      <c r="H75" s="57"/>
      <c r="I75" s="57"/>
      <c r="J75" s="57"/>
      <c r="K75" s="57"/>
      <c r="L75" s="58"/>
      <c r="M75" s="89" t="str">
        <f t="shared" si="82"/>
        <v/>
      </c>
      <c r="N75" s="89" t="str">
        <f t="shared" si="83"/>
        <v/>
      </c>
      <c r="O75" s="167" t="str">
        <f t="shared" si="46"/>
        <v/>
      </c>
      <c r="P75" s="75" t="str">
        <f t="shared" ref="P75:P102" si="95">IF($A75&lt;&gt;"",$K75/$I75*100,"")</f>
        <v/>
      </c>
      <c r="Q75" s="74"/>
      <c r="R75" s="53"/>
      <c r="S75" s="223"/>
      <c r="T75" s="84" t="str">
        <f t="shared" si="45"/>
        <v/>
      </c>
      <c r="U75" s="188" t="str">
        <f t="shared" si="90"/>
        <v/>
      </c>
      <c r="V75" s="189" t="str">
        <f t="shared" ref="V75:V102" si="96">IF($A75&lt;&gt;"",ROUND(($N75/(ROUND(($L75*(1-($Q75/$G75-1))),0)))+$Q75,2),"")</f>
        <v/>
      </c>
      <c r="W75" s="190" t="str">
        <f t="shared" ref="W75:W102" si="97">IFERROR(_xlfn.IFS(AND(VALUE($V75)&lt;10,ROUND(ABS($V75-TRUNC($V75)),2)&lt;=0.04,$V75&lt;&gt;""),ROUNDDOWN($V75,1+0.01)-0.01,AND(VALUE($V75)&lt;10,ROUND(ABS($V75-TRUNC($V75)),2)&gt;=0.05,ROUND(ABS($V75-TRUNC($V75)),2)&lt;=0.24,$V75&lt;&gt;""),ROUNDUP($V75,0)-0.81,AND(VALUE($V75)&lt;10,ROUND(ABS($V75-TRUNC($V75)),2)&gt;=0.24,$V75&lt;&gt;""),ROUND($V75,1)-0.01,AND(VALUE($V75)&gt;=10,VALUE($V75)&lt;20,ROUND(ABS($V75-TRUNC($V75)),2)&lt;=0.24,$V75&lt;&gt;""),ROUNDDOWN($V75,0)-0.01,AND(VALUE($V75)&gt;=10,VALUE($V75)&lt;20,ROUND(ABS($V75-TRUNC($V75)),2)&gt;=0.25,ROUND(ABS($V75-TRUNC($V75)),2)&lt;0.65,$V75&lt;&gt;""),ROUNDDOWN($V75,0)+0.49,AND(VALUE($V75)&gt;=10,VALUE($V75)&lt;20,ROUND(ABS($V75-TRUNC($V75)),2)&gt;=0.65,$V75&lt;&gt;""),ROUNDDOWN($V75,0)+0.99,AND(ROUND($V75,0)&gt;=20,ROUND(ABS($V75-TRUNC($V75)),2)&lt;=0.34,$V75&lt;&gt;""),ROUNDDOWN($V75,0)-0.01,AND(ROUND($V75,0)&gt;=20,ROUND(ABS($V75-TRUNC($V75)),2)&gt;=0.35,$V75&lt;&gt;""),ROUNDDOWN($V75,0)+0.99),"")</f>
        <v/>
      </c>
      <c r="X75" s="191" t="str">
        <f t="shared" ref="X75:X102" si="98">IF($A75&lt;&gt;"",ROUNDUP($Q75/(1-$O75),2),"")</f>
        <v/>
      </c>
      <c r="Y75" s="244" t="str">
        <f t="shared" ref="Y75:Y102" si="99">IFERROR(_xlfn.IFS(AND(VALUE($X75)&lt;10,ROUND(ABS($X75-TRUNC($X75)),2)&lt;=0.04,$X75&lt;&gt;""),ROUNDDOWN($X75,1+0.01)-0.01,AND(VALUE($X75)&lt;10,ROUND(ABS($X75-TRUNC($X75)),2)&gt;=0.05,ROUND(ABS($X75-TRUNC($X75)),2)&lt;=0.24,$X75&lt;&gt;""),ROUNDUP($X75,0)-0.81,AND(VALUE($X75)&lt;10,ROUND(ABS($X75-TRUNC($X75)),2)&gt;=0.24,$X75&lt;&gt;""),ROUND($X75,1)-0.01,AND(VALUE($X75)&gt;=10,VALUE($X75)&lt;20,ROUND(ABS($X75-TRUNC($X75)),2)&lt;=0.24,$X75&lt;&gt;""),ROUNDDOWN($X75,0)-0.01,AND(VALUE($X75)&gt;=10,VALUE($X75)&lt;20,ROUND(ABS($X75-TRUNC($X75)),2)&gt;=0.25,ROUND(ABS($X75-TRUNC($X75)),2)&lt;0.65,$X75&lt;&gt;""),ROUNDDOWN($X75,0)+0.49,AND(VALUE($X75)&gt;=10,VALUE($X75)&lt;20,ROUND(ABS($X75-TRUNC($X75)),2)&gt;=0.65,$X75&lt;&gt;""),ROUNDDOWN($X75,0)+0.99,AND(ROUND($X75,0)&gt;=20,ROUND(ABS($X75-TRUNC($X75)),2)&lt;=0.34,$X75&lt;&gt;""),ROUNDDOWN($X75,0)-0.01,AND(ROUND($X75,0)&gt;=20,ROUND(ABS($X75-TRUNC($X75)),2)&gt;=0.35,$X75&lt;&gt;""),ROUNDDOWN($X75,0)+0.99),"")</f>
        <v/>
      </c>
      <c r="Z75" s="247"/>
      <c r="AA75" s="101" t="str">
        <f t="shared" ref="AA75:AA102" si="100">IFERROR(IF(AND($A75&lt;&gt;"",$Z75&lt;&gt;""),($Z75-$Q75)/$Z75,""),"")</f>
        <v/>
      </c>
      <c r="AB75" s="192" t="str">
        <f t="shared" si="47"/>
        <v/>
      </c>
      <c r="AC75" s="193" t="str">
        <f t="shared" ref="AC75:AC102" si="101">IF($Z75&lt;&gt;"",ROUND((1-$U75)*$L75,0),"")</f>
        <v/>
      </c>
      <c r="AD75" s="194" t="str">
        <f t="shared" ref="AD75:AD102" si="102">IF($Z75&lt;&gt;"",$Z75*$AC75,"")</f>
        <v/>
      </c>
      <c r="AE75" s="194" t="str">
        <f t="shared" ref="AE75:AE102" si="103">IF($Z75&lt;&gt;"",(Z75-Q75)*AC75,"")</f>
        <v/>
      </c>
      <c r="AF75" s="193" t="str">
        <f t="shared" si="91"/>
        <v/>
      </c>
      <c r="AG75" s="194" t="str">
        <f t="shared" si="92"/>
        <v/>
      </c>
      <c r="AH75" s="194" t="str">
        <f t="shared" si="93"/>
        <v/>
      </c>
      <c r="AI75" s="206" t="str">
        <f t="shared" si="94"/>
        <v/>
      </c>
      <c r="AJ75" s="164"/>
      <c r="AK75" s="164"/>
      <c r="AL75" s="152" t="str">
        <f t="shared" si="68"/>
        <v/>
      </c>
      <c r="AM75" s="153" t="str">
        <f t="shared" si="69"/>
        <v/>
      </c>
      <c r="AN75" s="153" t="str">
        <f t="shared" si="70"/>
        <v/>
      </c>
      <c r="AO75" s="154" t="str">
        <f t="shared" si="71"/>
        <v/>
      </c>
      <c r="AP75" s="153" t="str">
        <f t="shared" si="72"/>
        <v/>
      </c>
      <c r="AQ75" s="153" t="str">
        <f t="shared" si="73"/>
        <v/>
      </c>
      <c r="AR75" s="155" t="str">
        <f t="shared" si="74"/>
        <v/>
      </c>
      <c r="AS75" s="152" t="e">
        <f t="shared" si="75"/>
        <v>#VALUE!</v>
      </c>
      <c r="AT75" s="153" t="str">
        <f t="shared" si="76"/>
        <v/>
      </c>
      <c r="AU75" s="153" t="str">
        <f t="shared" si="77"/>
        <v/>
      </c>
      <c r="AV75" s="156" t="str">
        <f t="shared" si="78"/>
        <v/>
      </c>
      <c r="AW75" s="157" t="str">
        <f t="shared" si="79"/>
        <v/>
      </c>
      <c r="AX75" s="153" t="str">
        <f t="shared" si="80"/>
        <v/>
      </c>
      <c r="AY75" s="158" t="str">
        <f t="shared" si="81"/>
        <v/>
      </c>
      <c r="BA75" s="159" t="str">
        <f t="shared" si="84"/>
        <v/>
      </c>
      <c r="BB75" s="160" t="str">
        <f t="shared" si="85"/>
        <v/>
      </c>
      <c r="BC75" s="161" t="str">
        <f t="shared" ref="BC75:BC102" si="104">IF($BA75&lt;&gt;"",$BA75*$BB75,"")</f>
        <v/>
      </c>
      <c r="BD75" s="161" t="str">
        <f t="shared" si="86"/>
        <v/>
      </c>
      <c r="BE75" s="162" t="str">
        <f t="shared" si="87"/>
        <v/>
      </c>
      <c r="BF75" s="163" t="str">
        <f t="shared" si="88"/>
        <v/>
      </c>
      <c r="BG75" s="163" t="str">
        <f t="shared" si="89"/>
        <v/>
      </c>
      <c r="BU75" s="150">
        <f t="shared" ref="BU75:BU138" si="105">BU74+0.1</f>
        <v>1.6000000000000003</v>
      </c>
    </row>
    <row r="76" spans="1:73" x14ac:dyDescent="0.2">
      <c r="A76" s="54"/>
      <c r="B76" s="256"/>
      <c r="C76" s="55"/>
      <c r="D76" s="55"/>
      <c r="E76" s="187" t="str">
        <f>_xlfn.IFNA(VLOOKUP(D76,'Category Role'!A:B,2,0),"")</f>
        <v/>
      </c>
      <c r="F76" s="56"/>
      <c r="G76" s="76"/>
      <c r="H76" s="57"/>
      <c r="I76" s="57"/>
      <c r="J76" s="57"/>
      <c r="K76" s="57"/>
      <c r="L76" s="58"/>
      <c r="M76" s="89" t="str">
        <f t="shared" si="82"/>
        <v/>
      </c>
      <c r="N76" s="89" t="str">
        <f t="shared" si="83"/>
        <v/>
      </c>
      <c r="O76" s="167" t="str">
        <f t="shared" si="46"/>
        <v/>
      </c>
      <c r="P76" s="75" t="str">
        <f t="shared" si="95"/>
        <v/>
      </c>
      <c r="Q76" s="74"/>
      <c r="R76" s="53"/>
      <c r="S76" s="223"/>
      <c r="T76" s="84" t="str">
        <f t="shared" si="45"/>
        <v/>
      </c>
      <c r="U76" s="188" t="str">
        <f t="shared" si="90"/>
        <v/>
      </c>
      <c r="V76" s="189" t="str">
        <f t="shared" si="96"/>
        <v/>
      </c>
      <c r="W76" s="190" t="str">
        <f t="shared" si="97"/>
        <v/>
      </c>
      <c r="X76" s="191" t="str">
        <f t="shared" si="98"/>
        <v/>
      </c>
      <c r="Y76" s="244" t="str">
        <f t="shared" si="99"/>
        <v/>
      </c>
      <c r="Z76" s="247"/>
      <c r="AA76" s="101" t="str">
        <f t="shared" si="100"/>
        <v/>
      </c>
      <c r="AB76" s="192" t="str">
        <f t="shared" si="47"/>
        <v/>
      </c>
      <c r="AC76" s="193" t="str">
        <f t="shared" si="101"/>
        <v/>
      </c>
      <c r="AD76" s="194" t="str">
        <f t="shared" si="102"/>
        <v/>
      </c>
      <c r="AE76" s="194" t="str">
        <f t="shared" si="103"/>
        <v/>
      </c>
      <c r="AF76" s="193" t="str">
        <f t="shared" si="91"/>
        <v/>
      </c>
      <c r="AG76" s="194" t="str">
        <f t="shared" si="92"/>
        <v/>
      </c>
      <c r="AH76" s="194" t="str">
        <f t="shared" si="93"/>
        <v/>
      </c>
      <c r="AI76" s="206" t="str">
        <f t="shared" si="94"/>
        <v/>
      </c>
      <c r="AJ76" s="164"/>
      <c r="AK76" s="164"/>
      <c r="AL76" s="152" t="str">
        <f t="shared" si="68"/>
        <v/>
      </c>
      <c r="AM76" s="153" t="str">
        <f t="shared" si="69"/>
        <v/>
      </c>
      <c r="AN76" s="153" t="str">
        <f t="shared" si="70"/>
        <v/>
      </c>
      <c r="AO76" s="154" t="str">
        <f t="shared" si="71"/>
        <v/>
      </c>
      <c r="AP76" s="153" t="str">
        <f t="shared" si="72"/>
        <v/>
      </c>
      <c r="AQ76" s="153" t="str">
        <f t="shared" si="73"/>
        <v/>
      </c>
      <c r="AR76" s="155" t="str">
        <f t="shared" si="74"/>
        <v/>
      </c>
      <c r="AS76" s="152" t="e">
        <f t="shared" si="75"/>
        <v>#VALUE!</v>
      </c>
      <c r="AT76" s="153" t="str">
        <f t="shared" si="76"/>
        <v/>
      </c>
      <c r="AU76" s="153" t="str">
        <f t="shared" si="77"/>
        <v/>
      </c>
      <c r="AV76" s="156" t="str">
        <f t="shared" si="78"/>
        <v/>
      </c>
      <c r="AW76" s="157" t="str">
        <f t="shared" si="79"/>
        <v/>
      </c>
      <c r="AX76" s="153" t="str">
        <f t="shared" si="80"/>
        <v/>
      </c>
      <c r="AY76" s="158" t="str">
        <f t="shared" si="81"/>
        <v/>
      </c>
      <c r="BA76" s="159" t="str">
        <f t="shared" si="84"/>
        <v/>
      </c>
      <c r="BB76" s="160" t="str">
        <f t="shared" si="85"/>
        <v/>
      </c>
      <c r="BC76" s="161" t="str">
        <f t="shared" si="104"/>
        <v/>
      </c>
      <c r="BD76" s="161" t="str">
        <f t="shared" si="86"/>
        <v/>
      </c>
      <c r="BE76" s="162" t="str">
        <f t="shared" si="87"/>
        <v/>
      </c>
      <c r="BF76" s="163" t="str">
        <f t="shared" si="88"/>
        <v/>
      </c>
      <c r="BG76" s="163" t="str">
        <f t="shared" si="89"/>
        <v/>
      </c>
      <c r="BU76" s="150">
        <f t="shared" si="105"/>
        <v>1.7000000000000004</v>
      </c>
    </row>
    <row r="77" spans="1:73" x14ac:dyDescent="0.2">
      <c r="A77" s="54"/>
      <c r="B77" s="256"/>
      <c r="C77" s="55"/>
      <c r="D77" s="55"/>
      <c r="E77" s="187" t="str">
        <f>_xlfn.IFNA(VLOOKUP(D77,'Category Role'!A:B,2,0),"")</f>
        <v/>
      </c>
      <c r="F77" s="56"/>
      <c r="G77" s="76"/>
      <c r="H77" s="57"/>
      <c r="I77" s="57"/>
      <c r="J77" s="57"/>
      <c r="K77" s="57"/>
      <c r="L77" s="58"/>
      <c r="M77" s="89" t="str">
        <f t="shared" si="82"/>
        <v/>
      </c>
      <c r="N77" s="89" t="str">
        <f t="shared" si="83"/>
        <v/>
      </c>
      <c r="O77" s="167" t="str">
        <f t="shared" si="46"/>
        <v/>
      </c>
      <c r="P77" s="75" t="str">
        <f t="shared" si="95"/>
        <v/>
      </c>
      <c r="Q77" s="74"/>
      <c r="R77" s="53"/>
      <c r="S77" s="223"/>
      <c r="T77" s="84" t="str">
        <f t="shared" si="45"/>
        <v/>
      </c>
      <c r="U77" s="188" t="str">
        <f t="shared" si="90"/>
        <v/>
      </c>
      <c r="V77" s="189" t="str">
        <f t="shared" si="96"/>
        <v/>
      </c>
      <c r="W77" s="190" t="str">
        <f t="shared" si="97"/>
        <v/>
      </c>
      <c r="X77" s="191" t="str">
        <f t="shared" si="98"/>
        <v/>
      </c>
      <c r="Y77" s="244" t="str">
        <f t="shared" si="99"/>
        <v/>
      </c>
      <c r="Z77" s="247"/>
      <c r="AA77" s="101" t="str">
        <f t="shared" si="100"/>
        <v/>
      </c>
      <c r="AB77" s="192" t="str">
        <f t="shared" si="47"/>
        <v/>
      </c>
      <c r="AC77" s="193" t="str">
        <f t="shared" si="101"/>
        <v/>
      </c>
      <c r="AD77" s="194" t="str">
        <f t="shared" si="102"/>
        <v/>
      </c>
      <c r="AE77" s="194" t="str">
        <f t="shared" si="103"/>
        <v/>
      </c>
      <c r="AF77" s="193" t="str">
        <f t="shared" si="91"/>
        <v/>
      </c>
      <c r="AG77" s="194" t="str">
        <f t="shared" si="92"/>
        <v/>
      </c>
      <c r="AH77" s="194" t="str">
        <f t="shared" si="93"/>
        <v/>
      </c>
      <c r="AI77" s="206" t="str">
        <f t="shared" si="94"/>
        <v/>
      </c>
      <c r="AJ77" s="164"/>
      <c r="AK77" s="164"/>
      <c r="AL77" s="152" t="str">
        <f t="shared" si="68"/>
        <v/>
      </c>
      <c r="AM77" s="153" t="str">
        <f t="shared" si="69"/>
        <v/>
      </c>
      <c r="AN77" s="153" t="str">
        <f t="shared" si="70"/>
        <v/>
      </c>
      <c r="AO77" s="154" t="str">
        <f t="shared" si="71"/>
        <v/>
      </c>
      <c r="AP77" s="153" t="str">
        <f t="shared" si="72"/>
        <v/>
      </c>
      <c r="AQ77" s="153" t="str">
        <f t="shared" si="73"/>
        <v/>
      </c>
      <c r="AR77" s="155" t="str">
        <f t="shared" si="74"/>
        <v/>
      </c>
      <c r="AS77" s="152" t="e">
        <f t="shared" si="75"/>
        <v>#VALUE!</v>
      </c>
      <c r="AT77" s="153" t="str">
        <f t="shared" si="76"/>
        <v/>
      </c>
      <c r="AU77" s="153" t="str">
        <f t="shared" si="77"/>
        <v/>
      </c>
      <c r="AV77" s="156" t="str">
        <f t="shared" si="78"/>
        <v/>
      </c>
      <c r="AW77" s="157" t="str">
        <f t="shared" si="79"/>
        <v/>
      </c>
      <c r="AX77" s="153" t="str">
        <f t="shared" si="80"/>
        <v/>
      </c>
      <c r="AY77" s="158" t="str">
        <f t="shared" si="81"/>
        <v/>
      </c>
      <c r="BA77" s="159" t="str">
        <f t="shared" si="84"/>
        <v/>
      </c>
      <c r="BB77" s="160" t="str">
        <f t="shared" si="85"/>
        <v/>
      </c>
      <c r="BC77" s="161" t="str">
        <f t="shared" si="104"/>
        <v/>
      </c>
      <c r="BD77" s="161" t="str">
        <f t="shared" si="86"/>
        <v/>
      </c>
      <c r="BE77" s="162" t="str">
        <f t="shared" si="87"/>
        <v/>
      </c>
      <c r="BF77" s="163" t="str">
        <f t="shared" si="88"/>
        <v/>
      </c>
      <c r="BG77" s="163" t="str">
        <f t="shared" si="89"/>
        <v/>
      </c>
      <c r="BU77" s="150">
        <f t="shared" si="105"/>
        <v>1.8000000000000005</v>
      </c>
    </row>
    <row r="78" spans="1:73" x14ac:dyDescent="0.2">
      <c r="A78" s="54"/>
      <c r="B78" s="256"/>
      <c r="C78" s="55"/>
      <c r="D78" s="55"/>
      <c r="E78" s="187" t="str">
        <f>_xlfn.IFNA(VLOOKUP(D78,'Category Role'!A:B,2,0),"")</f>
        <v/>
      </c>
      <c r="F78" s="56"/>
      <c r="G78" s="76"/>
      <c r="H78" s="57"/>
      <c r="I78" s="57"/>
      <c r="J78" s="57"/>
      <c r="K78" s="57"/>
      <c r="L78" s="58"/>
      <c r="M78" s="89" t="str">
        <f t="shared" si="82"/>
        <v/>
      </c>
      <c r="N78" s="89" t="str">
        <f t="shared" si="83"/>
        <v/>
      </c>
      <c r="O78" s="167" t="str">
        <f t="shared" si="46"/>
        <v/>
      </c>
      <c r="P78" s="75" t="str">
        <f t="shared" si="95"/>
        <v/>
      </c>
      <c r="Q78" s="74"/>
      <c r="R78" s="53"/>
      <c r="S78" s="223"/>
      <c r="T78" s="84" t="str">
        <f t="shared" si="45"/>
        <v/>
      </c>
      <c r="U78" s="188" t="str">
        <f t="shared" si="90"/>
        <v/>
      </c>
      <c r="V78" s="189" t="str">
        <f t="shared" si="96"/>
        <v/>
      </c>
      <c r="W78" s="190" t="str">
        <f t="shared" si="97"/>
        <v/>
      </c>
      <c r="X78" s="191" t="str">
        <f t="shared" si="98"/>
        <v/>
      </c>
      <c r="Y78" s="244" t="str">
        <f t="shared" si="99"/>
        <v/>
      </c>
      <c r="Z78" s="247"/>
      <c r="AA78" s="101" t="str">
        <f t="shared" si="100"/>
        <v/>
      </c>
      <c r="AB78" s="192" t="str">
        <f t="shared" si="47"/>
        <v/>
      </c>
      <c r="AC78" s="193" t="str">
        <f t="shared" si="101"/>
        <v/>
      </c>
      <c r="AD78" s="194" t="str">
        <f t="shared" si="102"/>
        <v/>
      </c>
      <c r="AE78" s="194" t="str">
        <f t="shared" si="103"/>
        <v/>
      </c>
      <c r="AF78" s="193" t="str">
        <f t="shared" si="91"/>
        <v/>
      </c>
      <c r="AG78" s="194" t="str">
        <f t="shared" si="92"/>
        <v/>
      </c>
      <c r="AH78" s="194" t="str">
        <f t="shared" si="93"/>
        <v/>
      </c>
      <c r="AI78" s="206" t="str">
        <f t="shared" si="94"/>
        <v/>
      </c>
      <c r="AJ78" s="164"/>
      <c r="AK78" s="164"/>
      <c r="AL78" s="152" t="str">
        <f t="shared" si="68"/>
        <v/>
      </c>
      <c r="AM78" s="153" t="str">
        <f t="shared" si="69"/>
        <v/>
      </c>
      <c r="AN78" s="153" t="str">
        <f t="shared" si="70"/>
        <v/>
      </c>
      <c r="AO78" s="154" t="str">
        <f t="shared" si="71"/>
        <v/>
      </c>
      <c r="AP78" s="153" t="str">
        <f t="shared" si="72"/>
        <v/>
      </c>
      <c r="AQ78" s="153" t="str">
        <f t="shared" si="73"/>
        <v/>
      </c>
      <c r="AR78" s="155" t="str">
        <f t="shared" si="74"/>
        <v/>
      </c>
      <c r="AS78" s="152" t="e">
        <f t="shared" si="75"/>
        <v>#VALUE!</v>
      </c>
      <c r="AT78" s="153" t="str">
        <f t="shared" si="76"/>
        <v/>
      </c>
      <c r="AU78" s="153" t="str">
        <f t="shared" si="77"/>
        <v/>
      </c>
      <c r="AV78" s="156" t="str">
        <f t="shared" si="78"/>
        <v/>
      </c>
      <c r="AW78" s="157" t="str">
        <f t="shared" si="79"/>
        <v/>
      </c>
      <c r="AX78" s="153" t="str">
        <f t="shared" si="80"/>
        <v/>
      </c>
      <c r="AY78" s="158" t="str">
        <f t="shared" si="81"/>
        <v/>
      </c>
      <c r="BA78" s="159" t="str">
        <f t="shared" si="84"/>
        <v/>
      </c>
      <c r="BB78" s="160" t="str">
        <f t="shared" si="85"/>
        <v/>
      </c>
      <c r="BC78" s="161" t="str">
        <f t="shared" si="104"/>
        <v/>
      </c>
      <c r="BD78" s="161" t="str">
        <f t="shared" si="86"/>
        <v/>
      </c>
      <c r="BE78" s="162" t="str">
        <f t="shared" si="87"/>
        <v/>
      </c>
      <c r="BF78" s="163" t="str">
        <f t="shared" si="88"/>
        <v/>
      </c>
      <c r="BG78" s="163" t="str">
        <f t="shared" si="89"/>
        <v/>
      </c>
      <c r="BU78" s="150">
        <f t="shared" si="105"/>
        <v>1.9000000000000006</v>
      </c>
    </row>
    <row r="79" spans="1:73" x14ac:dyDescent="0.2">
      <c r="A79" s="54"/>
      <c r="B79" s="256"/>
      <c r="C79" s="55"/>
      <c r="D79" s="55"/>
      <c r="E79" s="187" t="str">
        <f>_xlfn.IFNA(VLOOKUP(D79,'Category Role'!A:B,2,0),"")</f>
        <v/>
      </c>
      <c r="F79" s="56"/>
      <c r="G79" s="76"/>
      <c r="H79" s="57"/>
      <c r="I79" s="57"/>
      <c r="J79" s="57"/>
      <c r="K79" s="57"/>
      <c r="L79" s="58"/>
      <c r="M79" s="89" t="str">
        <f t="shared" si="82"/>
        <v/>
      </c>
      <c r="N79" s="89" t="str">
        <f t="shared" si="83"/>
        <v/>
      </c>
      <c r="O79" s="167" t="str">
        <f t="shared" si="46"/>
        <v/>
      </c>
      <c r="P79" s="75" t="str">
        <f t="shared" si="95"/>
        <v/>
      </c>
      <c r="Q79" s="74"/>
      <c r="R79" s="53"/>
      <c r="S79" s="223"/>
      <c r="T79" s="84" t="str">
        <f t="shared" si="45"/>
        <v/>
      </c>
      <c r="U79" s="188" t="str">
        <f t="shared" si="90"/>
        <v/>
      </c>
      <c r="V79" s="189" t="str">
        <f t="shared" si="96"/>
        <v/>
      </c>
      <c r="W79" s="190" t="str">
        <f t="shared" si="97"/>
        <v/>
      </c>
      <c r="X79" s="191" t="str">
        <f t="shared" si="98"/>
        <v/>
      </c>
      <c r="Y79" s="244" t="str">
        <f t="shared" si="99"/>
        <v/>
      </c>
      <c r="Z79" s="247"/>
      <c r="AA79" s="101" t="str">
        <f t="shared" si="100"/>
        <v/>
      </c>
      <c r="AB79" s="192" t="str">
        <f t="shared" si="47"/>
        <v/>
      </c>
      <c r="AC79" s="193" t="str">
        <f t="shared" si="101"/>
        <v/>
      </c>
      <c r="AD79" s="194" t="str">
        <f t="shared" si="102"/>
        <v/>
      </c>
      <c r="AE79" s="194" t="str">
        <f t="shared" si="103"/>
        <v/>
      </c>
      <c r="AF79" s="193" t="str">
        <f t="shared" si="91"/>
        <v/>
      </c>
      <c r="AG79" s="194" t="str">
        <f t="shared" si="92"/>
        <v/>
      </c>
      <c r="AH79" s="194" t="str">
        <f t="shared" si="93"/>
        <v/>
      </c>
      <c r="AI79" s="206" t="str">
        <f t="shared" si="94"/>
        <v/>
      </c>
      <c r="AJ79" s="164"/>
      <c r="AK79" s="164"/>
      <c r="AL79" s="152" t="str">
        <f t="shared" si="68"/>
        <v/>
      </c>
      <c r="AM79" s="153" t="str">
        <f t="shared" si="69"/>
        <v/>
      </c>
      <c r="AN79" s="153" t="str">
        <f t="shared" si="70"/>
        <v/>
      </c>
      <c r="AO79" s="154" t="str">
        <f t="shared" si="71"/>
        <v/>
      </c>
      <c r="AP79" s="153" t="str">
        <f t="shared" si="72"/>
        <v/>
      </c>
      <c r="AQ79" s="153" t="str">
        <f t="shared" si="73"/>
        <v/>
      </c>
      <c r="AR79" s="155" t="str">
        <f t="shared" si="74"/>
        <v/>
      </c>
      <c r="AS79" s="152" t="e">
        <f t="shared" si="75"/>
        <v>#VALUE!</v>
      </c>
      <c r="AT79" s="153" t="str">
        <f t="shared" si="76"/>
        <v/>
      </c>
      <c r="AU79" s="153" t="str">
        <f t="shared" si="77"/>
        <v/>
      </c>
      <c r="AV79" s="156" t="str">
        <f t="shared" si="78"/>
        <v/>
      </c>
      <c r="AW79" s="157" t="str">
        <f t="shared" si="79"/>
        <v/>
      </c>
      <c r="AX79" s="153" t="str">
        <f t="shared" si="80"/>
        <v/>
      </c>
      <c r="AY79" s="158" t="str">
        <f t="shared" si="81"/>
        <v/>
      </c>
      <c r="BA79" s="159" t="str">
        <f t="shared" si="84"/>
        <v/>
      </c>
      <c r="BB79" s="160" t="str">
        <f t="shared" si="85"/>
        <v/>
      </c>
      <c r="BC79" s="161" t="str">
        <f t="shared" si="104"/>
        <v/>
      </c>
      <c r="BD79" s="161" t="str">
        <f t="shared" si="86"/>
        <v/>
      </c>
      <c r="BE79" s="162" t="str">
        <f t="shared" si="87"/>
        <v/>
      </c>
      <c r="BF79" s="163" t="str">
        <f t="shared" si="88"/>
        <v/>
      </c>
      <c r="BG79" s="163" t="str">
        <f t="shared" si="89"/>
        <v/>
      </c>
      <c r="BU79" s="150">
        <f t="shared" si="105"/>
        <v>2.0000000000000004</v>
      </c>
    </row>
    <row r="80" spans="1:73" x14ac:dyDescent="0.2">
      <c r="A80" s="54"/>
      <c r="B80" s="256"/>
      <c r="C80" s="55"/>
      <c r="D80" s="55"/>
      <c r="E80" s="187" t="str">
        <f>_xlfn.IFNA(VLOOKUP(D80,'Category Role'!A:B,2,0),"")</f>
        <v/>
      </c>
      <c r="F80" s="56"/>
      <c r="G80" s="76"/>
      <c r="H80" s="57"/>
      <c r="I80" s="57"/>
      <c r="J80" s="57"/>
      <c r="K80" s="57"/>
      <c r="L80" s="58"/>
      <c r="M80" s="89" t="str">
        <f t="shared" si="82"/>
        <v/>
      </c>
      <c r="N80" s="89" t="str">
        <f t="shared" si="83"/>
        <v/>
      </c>
      <c r="O80" s="167" t="str">
        <f t="shared" si="46"/>
        <v/>
      </c>
      <c r="P80" s="75" t="str">
        <f t="shared" si="95"/>
        <v/>
      </c>
      <c r="Q80" s="74"/>
      <c r="R80" s="53"/>
      <c r="S80" s="223"/>
      <c r="T80" s="84" t="str">
        <f t="shared" si="45"/>
        <v/>
      </c>
      <c r="U80" s="188" t="str">
        <f t="shared" si="90"/>
        <v/>
      </c>
      <c r="V80" s="189" t="str">
        <f t="shared" si="96"/>
        <v/>
      </c>
      <c r="W80" s="190" t="str">
        <f t="shared" si="97"/>
        <v/>
      </c>
      <c r="X80" s="191" t="str">
        <f t="shared" si="98"/>
        <v/>
      </c>
      <c r="Y80" s="244" t="str">
        <f t="shared" si="99"/>
        <v/>
      </c>
      <c r="Z80" s="247"/>
      <c r="AA80" s="101" t="str">
        <f t="shared" si="100"/>
        <v/>
      </c>
      <c r="AB80" s="192" t="str">
        <f t="shared" si="47"/>
        <v/>
      </c>
      <c r="AC80" s="193" t="str">
        <f t="shared" si="101"/>
        <v/>
      </c>
      <c r="AD80" s="194" t="str">
        <f t="shared" si="102"/>
        <v/>
      </c>
      <c r="AE80" s="194" t="str">
        <f t="shared" si="103"/>
        <v/>
      </c>
      <c r="AF80" s="193" t="str">
        <f t="shared" si="91"/>
        <v/>
      </c>
      <c r="AG80" s="194" t="str">
        <f t="shared" si="92"/>
        <v/>
      </c>
      <c r="AH80" s="194" t="str">
        <f t="shared" si="93"/>
        <v/>
      </c>
      <c r="AI80" s="206" t="str">
        <f t="shared" si="94"/>
        <v/>
      </c>
      <c r="AJ80" s="164"/>
      <c r="AK80" s="164"/>
      <c r="AL80" s="152" t="str">
        <f t="shared" si="68"/>
        <v/>
      </c>
      <c r="AM80" s="153" t="str">
        <f t="shared" si="69"/>
        <v/>
      </c>
      <c r="AN80" s="153" t="str">
        <f t="shared" si="70"/>
        <v/>
      </c>
      <c r="AO80" s="154" t="str">
        <f t="shared" si="71"/>
        <v/>
      </c>
      <c r="AP80" s="153" t="str">
        <f t="shared" si="72"/>
        <v/>
      </c>
      <c r="AQ80" s="153" t="str">
        <f t="shared" si="73"/>
        <v/>
      </c>
      <c r="AR80" s="155" t="str">
        <f t="shared" si="74"/>
        <v/>
      </c>
      <c r="AS80" s="152" t="e">
        <f t="shared" si="75"/>
        <v>#VALUE!</v>
      </c>
      <c r="AT80" s="153" t="str">
        <f t="shared" si="76"/>
        <v/>
      </c>
      <c r="AU80" s="153" t="str">
        <f t="shared" si="77"/>
        <v/>
      </c>
      <c r="AV80" s="156" t="str">
        <f t="shared" si="78"/>
        <v/>
      </c>
      <c r="AW80" s="157" t="str">
        <f t="shared" si="79"/>
        <v/>
      </c>
      <c r="AX80" s="153" t="str">
        <f t="shared" si="80"/>
        <v/>
      </c>
      <c r="AY80" s="158" t="str">
        <f t="shared" si="81"/>
        <v/>
      </c>
      <c r="BA80" s="159" t="str">
        <f t="shared" si="84"/>
        <v/>
      </c>
      <c r="BB80" s="160" t="str">
        <f t="shared" si="85"/>
        <v/>
      </c>
      <c r="BC80" s="161" t="str">
        <f t="shared" si="104"/>
        <v/>
      </c>
      <c r="BD80" s="161" t="str">
        <f t="shared" si="86"/>
        <v/>
      </c>
      <c r="BE80" s="162" t="str">
        <f t="shared" si="87"/>
        <v/>
      </c>
      <c r="BF80" s="163" t="str">
        <f t="shared" si="88"/>
        <v/>
      </c>
      <c r="BG80" s="163" t="str">
        <f t="shared" si="89"/>
        <v/>
      </c>
      <c r="BU80" s="150">
        <f t="shared" si="105"/>
        <v>2.1000000000000005</v>
      </c>
    </row>
    <row r="81" spans="1:73" x14ac:dyDescent="0.2">
      <c r="A81" s="54"/>
      <c r="B81" s="256"/>
      <c r="C81" s="55"/>
      <c r="D81" s="55"/>
      <c r="E81" s="187" t="str">
        <f>_xlfn.IFNA(VLOOKUP(D81,'Category Role'!A:B,2,0),"")</f>
        <v/>
      </c>
      <c r="F81" s="56"/>
      <c r="G81" s="76"/>
      <c r="H81" s="57"/>
      <c r="I81" s="57"/>
      <c r="J81" s="57"/>
      <c r="K81" s="57"/>
      <c r="L81" s="58"/>
      <c r="M81" s="89" t="str">
        <f t="shared" si="82"/>
        <v/>
      </c>
      <c r="N81" s="89" t="str">
        <f t="shared" si="83"/>
        <v/>
      </c>
      <c r="O81" s="167" t="str">
        <f t="shared" si="46"/>
        <v/>
      </c>
      <c r="P81" s="75" t="str">
        <f t="shared" si="95"/>
        <v/>
      </c>
      <c r="Q81" s="74"/>
      <c r="R81" s="53"/>
      <c r="S81" s="223"/>
      <c r="T81" s="84" t="str">
        <f t="shared" si="45"/>
        <v/>
      </c>
      <c r="U81" s="188" t="str">
        <f t="shared" si="90"/>
        <v/>
      </c>
      <c r="V81" s="189" t="str">
        <f t="shared" si="96"/>
        <v/>
      </c>
      <c r="W81" s="190" t="str">
        <f t="shared" si="97"/>
        <v/>
      </c>
      <c r="X81" s="191" t="str">
        <f t="shared" si="98"/>
        <v/>
      </c>
      <c r="Y81" s="244" t="str">
        <f t="shared" si="99"/>
        <v/>
      </c>
      <c r="Z81" s="247"/>
      <c r="AA81" s="101" t="str">
        <f t="shared" si="100"/>
        <v/>
      </c>
      <c r="AB81" s="192" t="str">
        <f t="shared" si="47"/>
        <v/>
      </c>
      <c r="AC81" s="193" t="str">
        <f t="shared" si="101"/>
        <v/>
      </c>
      <c r="AD81" s="194" t="str">
        <f t="shared" si="102"/>
        <v/>
      </c>
      <c r="AE81" s="194" t="str">
        <f t="shared" si="103"/>
        <v/>
      </c>
      <c r="AF81" s="193" t="str">
        <f t="shared" si="91"/>
        <v/>
      </c>
      <c r="AG81" s="194" t="str">
        <f t="shared" si="92"/>
        <v/>
      </c>
      <c r="AH81" s="194" t="str">
        <f t="shared" si="93"/>
        <v/>
      </c>
      <c r="AI81" s="206" t="str">
        <f t="shared" si="94"/>
        <v/>
      </c>
      <c r="AJ81" s="164"/>
      <c r="AK81" s="164"/>
      <c r="AL81" s="152" t="str">
        <f t="shared" si="68"/>
        <v/>
      </c>
      <c r="AM81" s="153" t="str">
        <f t="shared" si="69"/>
        <v/>
      </c>
      <c r="AN81" s="153" t="str">
        <f t="shared" si="70"/>
        <v/>
      </c>
      <c r="AO81" s="154" t="str">
        <f t="shared" si="71"/>
        <v/>
      </c>
      <c r="AP81" s="153" t="str">
        <f t="shared" si="72"/>
        <v/>
      </c>
      <c r="AQ81" s="153" t="str">
        <f t="shared" si="73"/>
        <v/>
      </c>
      <c r="AR81" s="155" t="str">
        <f t="shared" si="74"/>
        <v/>
      </c>
      <c r="AS81" s="152" t="e">
        <f t="shared" si="75"/>
        <v>#VALUE!</v>
      </c>
      <c r="AT81" s="153" t="str">
        <f t="shared" si="76"/>
        <v/>
      </c>
      <c r="AU81" s="153" t="str">
        <f t="shared" si="77"/>
        <v/>
      </c>
      <c r="AV81" s="156" t="str">
        <f t="shared" si="78"/>
        <v/>
      </c>
      <c r="AW81" s="157" t="str">
        <f t="shared" si="79"/>
        <v/>
      </c>
      <c r="AX81" s="153" t="str">
        <f t="shared" si="80"/>
        <v/>
      </c>
      <c r="AY81" s="158" t="str">
        <f t="shared" si="81"/>
        <v/>
      </c>
      <c r="BA81" s="159" t="str">
        <f t="shared" si="84"/>
        <v/>
      </c>
      <c r="BB81" s="160" t="str">
        <f t="shared" si="85"/>
        <v/>
      </c>
      <c r="BC81" s="161" t="str">
        <f t="shared" si="104"/>
        <v/>
      </c>
      <c r="BD81" s="161" t="str">
        <f t="shared" si="86"/>
        <v/>
      </c>
      <c r="BE81" s="162" t="str">
        <f t="shared" si="87"/>
        <v/>
      </c>
      <c r="BF81" s="163" t="str">
        <f t="shared" si="88"/>
        <v/>
      </c>
      <c r="BG81" s="163" t="str">
        <f t="shared" si="89"/>
        <v/>
      </c>
      <c r="BU81" s="150">
        <f t="shared" si="105"/>
        <v>2.2000000000000006</v>
      </c>
    </row>
    <row r="82" spans="1:73" x14ac:dyDescent="0.2">
      <c r="A82" s="54"/>
      <c r="B82" s="256"/>
      <c r="C82" s="55"/>
      <c r="D82" s="55"/>
      <c r="E82" s="187" t="str">
        <f>_xlfn.IFNA(VLOOKUP(D82,'Category Role'!A:B,2,0),"")</f>
        <v/>
      </c>
      <c r="F82" s="56"/>
      <c r="G82" s="76"/>
      <c r="H82" s="57"/>
      <c r="I82" s="57"/>
      <c r="J82" s="57"/>
      <c r="K82" s="57"/>
      <c r="L82" s="58"/>
      <c r="M82" s="89" t="str">
        <f t="shared" si="82"/>
        <v/>
      </c>
      <c r="N82" s="89" t="str">
        <f t="shared" si="83"/>
        <v/>
      </c>
      <c r="O82" s="167" t="str">
        <f t="shared" si="46"/>
        <v/>
      </c>
      <c r="P82" s="75" t="str">
        <f t="shared" si="95"/>
        <v/>
      </c>
      <c r="Q82" s="74"/>
      <c r="R82" s="53"/>
      <c r="S82" s="223"/>
      <c r="T82" s="84" t="str">
        <f t="shared" si="45"/>
        <v/>
      </c>
      <c r="U82" s="188" t="str">
        <f t="shared" si="90"/>
        <v/>
      </c>
      <c r="V82" s="189" t="str">
        <f t="shared" si="96"/>
        <v/>
      </c>
      <c r="W82" s="190" t="str">
        <f t="shared" si="97"/>
        <v/>
      </c>
      <c r="X82" s="191" t="str">
        <f t="shared" si="98"/>
        <v/>
      </c>
      <c r="Y82" s="244" t="str">
        <f t="shared" si="99"/>
        <v/>
      </c>
      <c r="Z82" s="247"/>
      <c r="AA82" s="101" t="str">
        <f t="shared" si="100"/>
        <v/>
      </c>
      <c r="AB82" s="192" t="str">
        <f t="shared" si="47"/>
        <v/>
      </c>
      <c r="AC82" s="193" t="str">
        <f t="shared" si="101"/>
        <v/>
      </c>
      <c r="AD82" s="194" t="str">
        <f t="shared" si="102"/>
        <v/>
      </c>
      <c r="AE82" s="194" t="str">
        <f t="shared" si="103"/>
        <v/>
      </c>
      <c r="AF82" s="193" t="str">
        <f t="shared" si="91"/>
        <v/>
      </c>
      <c r="AG82" s="194" t="str">
        <f t="shared" si="92"/>
        <v/>
      </c>
      <c r="AH82" s="194" t="str">
        <f t="shared" si="93"/>
        <v/>
      </c>
      <c r="AI82" s="206" t="str">
        <f t="shared" si="94"/>
        <v/>
      </c>
      <c r="AJ82" s="164"/>
      <c r="AK82" s="164"/>
      <c r="AL82" s="152" t="str">
        <f t="shared" si="68"/>
        <v/>
      </c>
      <c r="AM82" s="153" t="str">
        <f t="shared" si="69"/>
        <v/>
      </c>
      <c r="AN82" s="153" t="str">
        <f t="shared" si="70"/>
        <v/>
      </c>
      <c r="AO82" s="154" t="str">
        <f t="shared" si="71"/>
        <v/>
      </c>
      <c r="AP82" s="153" t="str">
        <f t="shared" si="72"/>
        <v/>
      </c>
      <c r="AQ82" s="153" t="str">
        <f t="shared" si="73"/>
        <v/>
      </c>
      <c r="AR82" s="155" t="str">
        <f t="shared" si="74"/>
        <v/>
      </c>
      <c r="AS82" s="152" t="e">
        <f t="shared" si="75"/>
        <v>#VALUE!</v>
      </c>
      <c r="AT82" s="153" t="str">
        <f t="shared" si="76"/>
        <v/>
      </c>
      <c r="AU82" s="153" t="str">
        <f t="shared" si="77"/>
        <v/>
      </c>
      <c r="AV82" s="156" t="str">
        <f t="shared" si="78"/>
        <v/>
      </c>
      <c r="AW82" s="157" t="str">
        <f t="shared" si="79"/>
        <v/>
      </c>
      <c r="AX82" s="153" t="str">
        <f t="shared" si="80"/>
        <v/>
      </c>
      <c r="AY82" s="158" t="str">
        <f t="shared" si="81"/>
        <v/>
      </c>
      <c r="BA82" s="159" t="str">
        <f t="shared" si="84"/>
        <v/>
      </c>
      <c r="BB82" s="160" t="str">
        <f t="shared" si="85"/>
        <v/>
      </c>
      <c r="BC82" s="161" t="str">
        <f t="shared" si="104"/>
        <v/>
      </c>
      <c r="BD82" s="161" t="str">
        <f t="shared" si="86"/>
        <v/>
      </c>
      <c r="BE82" s="162" t="str">
        <f t="shared" si="87"/>
        <v/>
      </c>
      <c r="BF82" s="163" t="str">
        <f t="shared" si="88"/>
        <v/>
      </c>
      <c r="BG82" s="163" t="str">
        <f t="shared" si="89"/>
        <v/>
      </c>
      <c r="BU82" s="150">
        <f t="shared" si="105"/>
        <v>2.3000000000000007</v>
      </c>
    </row>
    <row r="83" spans="1:73" x14ac:dyDescent="0.2">
      <c r="A83" s="54"/>
      <c r="B83" s="256"/>
      <c r="C83" s="55"/>
      <c r="D83" s="55"/>
      <c r="E83" s="187" t="str">
        <f>_xlfn.IFNA(VLOOKUP(D83,'Category Role'!A:B,2,0),"")</f>
        <v/>
      </c>
      <c r="F83" s="56"/>
      <c r="G83" s="76"/>
      <c r="H83" s="57"/>
      <c r="I83" s="57"/>
      <c r="J83" s="57"/>
      <c r="K83" s="57"/>
      <c r="L83" s="58"/>
      <c r="M83" s="89" t="str">
        <f t="shared" si="82"/>
        <v/>
      </c>
      <c r="N83" s="89" t="str">
        <f t="shared" si="83"/>
        <v/>
      </c>
      <c r="O83" s="167" t="str">
        <f t="shared" si="46"/>
        <v/>
      </c>
      <c r="P83" s="75" t="str">
        <f t="shared" si="95"/>
        <v/>
      </c>
      <c r="Q83" s="74"/>
      <c r="R83" s="53"/>
      <c r="S83" s="223"/>
      <c r="T83" s="84" t="str">
        <f t="shared" si="45"/>
        <v/>
      </c>
      <c r="U83" s="188" t="str">
        <f t="shared" si="90"/>
        <v/>
      </c>
      <c r="V83" s="189" t="str">
        <f t="shared" si="96"/>
        <v/>
      </c>
      <c r="W83" s="190" t="str">
        <f t="shared" si="97"/>
        <v/>
      </c>
      <c r="X83" s="191" t="str">
        <f t="shared" si="98"/>
        <v/>
      </c>
      <c r="Y83" s="244" t="str">
        <f t="shared" si="99"/>
        <v/>
      </c>
      <c r="Z83" s="247"/>
      <c r="AA83" s="101" t="str">
        <f t="shared" si="100"/>
        <v/>
      </c>
      <c r="AB83" s="192" t="str">
        <f t="shared" si="47"/>
        <v/>
      </c>
      <c r="AC83" s="193" t="str">
        <f t="shared" si="101"/>
        <v/>
      </c>
      <c r="AD83" s="194" t="str">
        <f t="shared" si="102"/>
        <v/>
      </c>
      <c r="AE83" s="194" t="str">
        <f t="shared" si="103"/>
        <v/>
      </c>
      <c r="AF83" s="193" t="str">
        <f t="shared" si="91"/>
        <v/>
      </c>
      <c r="AG83" s="194" t="str">
        <f t="shared" si="92"/>
        <v/>
      </c>
      <c r="AH83" s="194" t="str">
        <f t="shared" si="93"/>
        <v/>
      </c>
      <c r="AI83" s="206" t="str">
        <f t="shared" si="94"/>
        <v/>
      </c>
      <c r="AJ83" s="164"/>
      <c r="AK83" s="164"/>
      <c r="AL83" s="152" t="str">
        <f t="shared" si="68"/>
        <v/>
      </c>
      <c r="AM83" s="153" t="str">
        <f t="shared" si="69"/>
        <v/>
      </c>
      <c r="AN83" s="153" t="str">
        <f t="shared" si="70"/>
        <v/>
      </c>
      <c r="AO83" s="154" t="str">
        <f t="shared" si="71"/>
        <v/>
      </c>
      <c r="AP83" s="153" t="str">
        <f t="shared" si="72"/>
        <v/>
      </c>
      <c r="AQ83" s="153" t="str">
        <f t="shared" si="73"/>
        <v/>
      </c>
      <c r="AR83" s="155" t="str">
        <f t="shared" si="74"/>
        <v/>
      </c>
      <c r="AS83" s="152" t="e">
        <f t="shared" si="75"/>
        <v>#VALUE!</v>
      </c>
      <c r="AT83" s="153" t="str">
        <f t="shared" si="76"/>
        <v/>
      </c>
      <c r="AU83" s="153" t="str">
        <f t="shared" si="77"/>
        <v/>
      </c>
      <c r="AV83" s="156" t="str">
        <f t="shared" si="78"/>
        <v/>
      </c>
      <c r="AW83" s="157" t="str">
        <f t="shared" si="79"/>
        <v/>
      </c>
      <c r="AX83" s="153" t="str">
        <f t="shared" si="80"/>
        <v/>
      </c>
      <c r="AY83" s="158" t="str">
        <f t="shared" si="81"/>
        <v/>
      </c>
      <c r="BA83" s="159" t="str">
        <f t="shared" si="84"/>
        <v/>
      </c>
      <c r="BB83" s="160" t="str">
        <f t="shared" si="85"/>
        <v/>
      </c>
      <c r="BC83" s="161" t="str">
        <f t="shared" si="104"/>
        <v/>
      </c>
      <c r="BD83" s="161" t="str">
        <f t="shared" si="86"/>
        <v/>
      </c>
      <c r="BE83" s="162" t="str">
        <f t="shared" si="87"/>
        <v/>
      </c>
      <c r="BF83" s="163" t="str">
        <f t="shared" si="88"/>
        <v/>
      </c>
      <c r="BG83" s="163" t="str">
        <f t="shared" si="89"/>
        <v/>
      </c>
      <c r="BU83" s="150">
        <f t="shared" si="105"/>
        <v>2.4000000000000008</v>
      </c>
    </row>
    <row r="84" spans="1:73" x14ac:dyDescent="0.2">
      <c r="A84" s="54"/>
      <c r="B84" s="256"/>
      <c r="C84" s="55"/>
      <c r="D84" s="55"/>
      <c r="E84" s="187" t="str">
        <f>_xlfn.IFNA(VLOOKUP(D84,'Category Role'!A:B,2,0),"")</f>
        <v/>
      </c>
      <c r="F84" s="56"/>
      <c r="G84" s="76"/>
      <c r="H84" s="57"/>
      <c r="I84" s="57"/>
      <c r="J84" s="57"/>
      <c r="K84" s="57"/>
      <c r="L84" s="58"/>
      <c r="M84" s="89" t="str">
        <f t="shared" si="82"/>
        <v/>
      </c>
      <c r="N84" s="89" t="str">
        <f t="shared" si="83"/>
        <v/>
      </c>
      <c r="O84" s="167" t="str">
        <f t="shared" si="46"/>
        <v/>
      </c>
      <c r="P84" s="75" t="str">
        <f t="shared" si="95"/>
        <v/>
      </c>
      <c r="Q84" s="74"/>
      <c r="R84" s="53"/>
      <c r="S84" s="223"/>
      <c r="T84" s="84" t="str">
        <f t="shared" si="45"/>
        <v/>
      </c>
      <c r="U84" s="188" t="str">
        <f t="shared" si="90"/>
        <v/>
      </c>
      <c r="V84" s="189" t="str">
        <f t="shared" si="96"/>
        <v/>
      </c>
      <c r="W84" s="190" t="str">
        <f t="shared" si="97"/>
        <v/>
      </c>
      <c r="X84" s="191" t="str">
        <f t="shared" si="98"/>
        <v/>
      </c>
      <c r="Y84" s="244" t="str">
        <f t="shared" si="99"/>
        <v/>
      </c>
      <c r="Z84" s="247"/>
      <c r="AA84" s="101" t="str">
        <f t="shared" si="100"/>
        <v/>
      </c>
      <c r="AB84" s="192" t="str">
        <f t="shared" si="47"/>
        <v/>
      </c>
      <c r="AC84" s="193" t="str">
        <f t="shared" si="101"/>
        <v/>
      </c>
      <c r="AD84" s="194" t="str">
        <f t="shared" si="102"/>
        <v/>
      </c>
      <c r="AE84" s="194" t="str">
        <f t="shared" si="103"/>
        <v/>
      </c>
      <c r="AF84" s="193" t="str">
        <f t="shared" si="91"/>
        <v/>
      </c>
      <c r="AG84" s="194" t="str">
        <f t="shared" si="92"/>
        <v/>
      </c>
      <c r="AH84" s="194" t="str">
        <f t="shared" si="93"/>
        <v/>
      </c>
      <c r="AI84" s="206" t="str">
        <f t="shared" si="94"/>
        <v/>
      </c>
      <c r="AJ84" s="164"/>
      <c r="AK84" s="164"/>
      <c r="AL84" s="152" t="str">
        <f t="shared" si="68"/>
        <v/>
      </c>
      <c r="AM84" s="153" t="str">
        <f t="shared" si="69"/>
        <v/>
      </c>
      <c r="AN84" s="153" t="str">
        <f t="shared" si="70"/>
        <v/>
      </c>
      <c r="AO84" s="154" t="str">
        <f t="shared" si="71"/>
        <v/>
      </c>
      <c r="AP84" s="153" t="str">
        <f t="shared" si="72"/>
        <v/>
      </c>
      <c r="AQ84" s="153" t="str">
        <f t="shared" si="73"/>
        <v/>
      </c>
      <c r="AR84" s="155" t="str">
        <f t="shared" si="74"/>
        <v/>
      </c>
      <c r="AS84" s="152" t="e">
        <f t="shared" si="75"/>
        <v>#VALUE!</v>
      </c>
      <c r="AT84" s="153" t="str">
        <f t="shared" si="76"/>
        <v/>
      </c>
      <c r="AU84" s="153" t="str">
        <f t="shared" si="77"/>
        <v/>
      </c>
      <c r="AV84" s="156" t="str">
        <f t="shared" si="78"/>
        <v/>
      </c>
      <c r="AW84" s="157" t="str">
        <f t="shared" si="79"/>
        <v/>
      </c>
      <c r="AX84" s="153" t="str">
        <f t="shared" si="80"/>
        <v/>
      </c>
      <c r="AY84" s="158" t="str">
        <f t="shared" si="81"/>
        <v/>
      </c>
      <c r="BA84" s="159" t="str">
        <f t="shared" si="84"/>
        <v/>
      </c>
      <c r="BB84" s="160" t="str">
        <f t="shared" si="85"/>
        <v/>
      </c>
      <c r="BC84" s="161" t="str">
        <f t="shared" si="104"/>
        <v/>
      </c>
      <c r="BD84" s="161" t="str">
        <f t="shared" si="86"/>
        <v/>
      </c>
      <c r="BE84" s="162" t="str">
        <f t="shared" si="87"/>
        <v/>
      </c>
      <c r="BF84" s="163" t="str">
        <f t="shared" si="88"/>
        <v/>
      </c>
      <c r="BG84" s="163" t="str">
        <f t="shared" si="89"/>
        <v/>
      </c>
      <c r="BU84" s="150">
        <f t="shared" si="105"/>
        <v>2.5000000000000009</v>
      </c>
    </row>
    <row r="85" spans="1:73" x14ac:dyDescent="0.2">
      <c r="A85" s="54"/>
      <c r="B85" s="256"/>
      <c r="C85" s="55"/>
      <c r="D85" s="55"/>
      <c r="E85" s="187" t="str">
        <f>_xlfn.IFNA(VLOOKUP(D85,'Category Role'!A:B,2,0),"")</f>
        <v/>
      </c>
      <c r="F85" s="56"/>
      <c r="G85" s="76"/>
      <c r="H85" s="57"/>
      <c r="I85" s="57"/>
      <c r="J85" s="57"/>
      <c r="K85" s="57"/>
      <c r="L85" s="58"/>
      <c r="M85" s="89" t="str">
        <f t="shared" si="82"/>
        <v/>
      </c>
      <c r="N85" s="89" t="str">
        <f t="shared" si="83"/>
        <v/>
      </c>
      <c r="O85" s="167" t="str">
        <f t="shared" si="46"/>
        <v/>
      </c>
      <c r="P85" s="75" t="str">
        <f t="shared" si="95"/>
        <v/>
      </c>
      <c r="Q85" s="74"/>
      <c r="R85" s="53"/>
      <c r="S85" s="223"/>
      <c r="T85" s="84" t="str">
        <f t="shared" si="45"/>
        <v/>
      </c>
      <c r="U85" s="188" t="str">
        <f t="shared" si="90"/>
        <v/>
      </c>
      <c r="V85" s="189" t="str">
        <f t="shared" si="96"/>
        <v/>
      </c>
      <c r="W85" s="190" t="str">
        <f t="shared" si="97"/>
        <v/>
      </c>
      <c r="X85" s="191" t="str">
        <f t="shared" si="98"/>
        <v/>
      </c>
      <c r="Y85" s="244" t="str">
        <f t="shared" si="99"/>
        <v/>
      </c>
      <c r="Z85" s="247"/>
      <c r="AA85" s="101" t="str">
        <f t="shared" si="100"/>
        <v/>
      </c>
      <c r="AB85" s="192" t="str">
        <f t="shared" si="47"/>
        <v/>
      </c>
      <c r="AC85" s="193" t="str">
        <f t="shared" si="101"/>
        <v/>
      </c>
      <c r="AD85" s="194" t="str">
        <f t="shared" si="102"/>
        <v/>
      </c>
      <c r="AE85" s="194" t="str">
        <f t="shared" si="103"/>
        <v/>
      </c>
      <c r="AF85" s="193" t="str">
        <f t="shared" si="91"/>
        <v/>
      </c>
      <c r="AG85" s="194" t="str">
        <f t="shared" si="92"/>
        <v/>
      </c>
      <c r="AH85" s="194" t="str">
        <f t="shared" si="93"/>
        <v/>
      </c>
      <c r="AI85" s="206" t="str">
        <f t="shared" si="94"/>
        <v/>
      </c>
      <c r="AJ85" s="164"/>
      <c r="AK85" s="164"/>
      <c r="AL85" s="152" t="str">
        <f t="shared" si="68"/>
        <v/>
      </c>
      <c r="AM85" s="153" t="str">
        <f t="shared" si="69"/>
        <v/>
      </c>
      <c r="AN85" s="153" t="str">
        <f t="shared" si="70"/>
        <v/>
      </c>
      <c r="AO85" s="154" t="str">
        <f t="shared" si="71"/>
        <v/>
      </c>
      <c r="AP85" s="153" t="str">
        <f t="shared" si="72"/>
        <v/>
      </c>
      <c r="AQ85" s="153" t="str">
        <f t="shared" si="73"/>
        <v/>
      </c>
      <c r="AR85" s="155" t="str">
        <f t="shared" si="74"/>
        <v/>
      </c>
      <c r="AS85" s="152" t="e">
        <f t="shared" si="75"/>
        <v>#VALUE!</v>
      </c>
      <c r="AT85" s="153" t="str">
        <f t="shared" si="76"/>
        <v/>
      </c>
      <c r="AU85" s="153" t="str">
        <f t="shared" si="77"/>
        <v/>
      </c>
      <c r="AV85" s="156" t="str">
        <f t="shared" si="78"/>
        <v/>
      </c>
      <c r="AW85" s="157" t="str">
        <f t="shared" si="79"/>
        <v/>
      </c>
      <c r="AX85" s="153" t="str">
        <f t="shared" si="80"/>
        <v/>
      </c>
      <c r="AY85" s="158" t="str">
        <f t="shared" si="81"/>
        <v/>
      </c>
      <c r="BA85" s="159" t="str">
        <f t="shared" si="84"/>
        <v/>
      </c>
      <c r="BB85" s="160" t="str">
        <f t="shared" si="85"/>
        <v/>
      </c>
      <c r="BC85" s="161" t="str">
        <f t="shared" si="104"/>
        <v/>
      </c>
      <c r="BD85" s="161" t="str">
        <f t="shared" si="86"/>
        <v/>
      </c>
      <c r="BE85" s="162" t="str">
        <f t="shared" si="87"/>
        <v/>
      </c>
      <c r="BF85" s="163" t="str">
        <f t="shared" si="88"/>
        <v/>
      </c>
      <c r="BG85" s="163" t="str">
        <f t="shared" si="89"/>
        <v/>
      </c>
      <c r="BU85" s="150">
        <f t="shared" si="105"/>
        <v>2.600000000000001</v>
      </c>
    </row>
    <row r="86" spans="1:73" x14ac:dyDescent="0.2">
      <c r="A86" s="54"/>
      <c r="B86" s="256"/>
      <c r="C86" s="55"/>
      <c r="D86" s="55"/>
      <c r="E86" s="187" t="str">
        <f>_xlfn.IFNA(VLOOKUP(D86,'Category Role'!A:B,2,0),"")</f>
        <v/>
      </c>
      <c r="F86" s="56"/>
      <c r="G86" s="76"/>
      <c r="H86" s="57"/>
      <c r="I86" s="57"/>
      <c r="J86" s="57"/>
      <c r="K86" s="57"/>
      <c r="L86" s="58"/>
      <c r="M86" s="89" t="str">
        <f t="shared" si="82"/>
        <v/>
      </c>
      <c r="N86" s="89" t="str">
        <f t="shared" si="83"/>
        <v/>
      </c>
      <c r="O86" s="167" t="str">
        <f t="shared" si="46"/>
        <v/>
      </c>
      <c r="P86" s="75" t="str">
        <f t="shared" si="95"/>
        <v/>
      </c>
      <c r="Q86" s="74"/>
      <c r="R86" s="53"/>
      <c r="S86" s="223"/>
      <c r="T86" s="84" t="str">
        <f t="shared" si="45"/>
        <v/>
      </c>
      <c r="U86" s="188" t="str">
        <f t="shared" si="90"/>
        <v/>
      </c>
      <c r="V86" s="189" t="str">
        <f t="shared" si="96"/>
        <v/>
      </c>
      <c r="W86" s="190" t="str">
        <f t="shared" si="97"/>
        <v/>
      </c>
      <c r="X86" s="191" t="str">
        <f t="shared" si="98"/>
        <v/>
      </c>
      <c r="Y86" s="244" t="str">
        <f t="shared" si="99"/>
        <v/>
      </c>
      <c r="Z86" s="247"/>
      <c r="AA86" s="101" t="str">
        <f t="shared" si="100"/>
        <v/>
      </c>
      <c r="AB86" s="192" t="str">
        <f t="shared" si="47"/>
        <v/>
      </c>
      <c r="AC86" s="193" t="str">
        <f t="shared" si="101"/>
        <v/>
      </c>
      <c r="AD86" s="194" t="str">
        <f t="shared" si="102"/>
        <v/>
      </c>
      <c r="AE86" s="194" t="str">
        <f t="shared" si="103"/>
        <v/>
      </c>
      <c r="AF86" s="193" t="str">
        <f t="shared" si="91"/>
        <v/>
      </c>
      <c r="AG86" s="194" t="str">
        <f t="shared" si="92"/>
        <v/>
      </c>
      <c r="AH86" s="194" t="str">
        <f t="shared" si="93"/>
        <v/>
      </c>
      <c r="AI86" s="206" t="str">
        <f t="shared" si="94"/>
        <v/>
      </c>
      <c r="AJ86" s="164"/>
      <c r="AK86" s="164"/>
      <c r="AL86" s="152" t="str">
        <f t="shared" si="68"/>
        <v/>
      </c>
      <c r="AM86" s="153" t="str">
        <f t="shared" si="69"/>
        <v/>
      </c>
      <c r="AN86" s="153" t="str">
        <f t="shared" si="70"/>
        <v/>
      </c>
      <c r="AO86" s="154" t="str">
        <f t="shared" si="71"/>
        <v/>
      </c>
      <c r="AP86" s="153" t="str">
        <f t="shared" si="72"/>
        <v/>
      </c>
      <c r="AQ86" s="153" t="str">
        <f t="shared" si="73"/>
        <v/>
      </c>
      <c r="AR86" s="155" t="str">
        <f t="shared" si="74"/>
        <v/>
      </c>
      <c r="AS86" s="152" t="e">
        <f t="shared" si="75"/>
        <v>#VALUE!</v>
      </c>
      <c r="AT86" s="153" t="str">
        <f t="shared" si="76"/>
        <v/>
      </c>
      <c r="AU86" s="153" t="str">
        <f t="shared" si="77"/>
        <v/>
      </c>
      <c r="AV86" s="156" t="str">
        <f t="shared" si="78"/>
        <v/>
      </c>
      <c r="AW86" s="157" t="str">
        <f t="shared" si="79"/>
        <v/>
      </c>
      <c r="AX86" s="153" t="str">
        <f t="shared" si="80"/>
        <v/>
      </c>
      <c r="AY86" s="158" t="str">
        <f t="shared" si="81"/>
        <v/>
      </c>
      <c r="BA86" s="159" t="str">
        <f t="shared" si="84"/>
        <v/>
      </c>
      <c r="BB86" s="160" t="str">
        <f t="shared" si="85"/>
        <v/>
      </c>
      <c r="BC86" s="161" t="str">
        <f t="shared" si="104"/>
        <v/>
      </c>
      <c r="BD86" s="161" t="str">
        <f t="shared" si="86"/>
        <v/>
      </c>
      <c r="BE86" s="162" t="str">
        <f t="shared" si="87"/>
        <v/>
      </c>
      <c r="BF86" s="163" t="str">
        <f t="shared" si="88"/>
        <v/>
      </c>
      <c r="BG86" s="163" t="str">
        <f t="shared" si="89"/>
        <v/>
      </c>
      <c r="BU86" s="150">
        <f t="shared" si="105"/>
        <v>2.7000000000000011</v>
      </c>
    </row>
    <row r="87" spans="1:73" x14ac:dyDescent="0.2">
      <c r="A87" s="54"/>
      <c r="B87" s="256"/>
      <c r="C87" s="55"/>
      <c r="D87" s="55"/>
      <c r="E87" s="187" t="str">
        <f>_xlfn.IFNA(VLOOKUP(D87,'Category Role'!A:B,2,0),"")</f>
        <v/>
      </c>
      <c r="F87" s="56"/>
      <c r="G87" s="76"/>
      <c r="H87" s="57"/>
      <c r="I87" s="57"/>
      <c r="J87" s="57"/>
      <c r="K87" s="57"/>
      <c r="L87" s="58"/>
      <c r="M87" s="89" t="str">
        <f t="shared" si="82"/>
        <v/>
      </c>
      <c r="N87" s="89" t="str">
        <f t="shared" si="83"/>
        <v/>
      </c>
      <c r="O87" s="167" t="str">
        <f t="shared" si="46"/>
        <v/>
      </c>
      <c r="P87" s="75" t="str">
        <f t="shared" si="95"/>
        <v/>
      </c>
      <c r="Q87" s="74"/>
      <c r="R87" s="53"/>
      <c r="S87" s="223"/>
      <c r="T87" s="84" t="str">
        <f t="shared" si="45"/>
        <v/>
      </c>
      <c r="U87" s="188" t="str">
        <f t="shared" si="90"/>
        <v/>
      </c>
      <c r="V87" s="189" t="str">
        <f t="shared" si="96"/>
        <v/>
      </c>
      <c r="W87" s="190" t="str">
        <f t="shared" si="97"/>
        <v/>
      </c>
      <c r="X87" s="191" t="str">
        <f t="shared" si="98"/>
        <v/>
      </c>
      <c r="Y87" s="244" t="str">
        <f t="shared" si="99"/>
        <v/>
      </c>
      <c r="Z87" s="247"/>
      <c r="AA87" s="101" t="str">
        <f t="shared" si="100"/>
        <v/>
      </c>
      <c r="AB87" s="192" t="str">
        <f t="shared" si="47"/>
        <v/>
      </c>
      <c r="AC87" s="193" t="str">
        <f t="shared" si="101"/>
        <v/>
      </c>
      <c r="AD87" s="194" t="str">
        <f t="shared" si="102"/>
        <v/>
      </c>
      <c r="AE87" s="194" t="str">
        <f t="shared" si="103"/>
        <v/>
      </c>
      <c r="AF87" s="193" t="str">
        <f t="shared" si="91"/>
        <v/>
      </c>
      <c r="AG87" s="194" t="str">
        <f t="shared" si="92"/>
        <v/>
      </c>
      <c r="AH87" s="194" t="str">
        <f t="shared" si="93"/>
        <v/>
      </c>
      <c r="AI87" s="206" t="str">
        <f t="shared" si="94"/>
        <v/>
      </c>
      <c r="AJ87" s="164"/>
      <c r="AK87" s="164"/>
      <c r="AL87" s="152" t="str">
        <f t="shared" si="68"/>
        <v/>
      </c>
      <c r="AM87" s="153" t="str">
        <f t="shared" si="69"/>
        <v/>
      </c>
      <c r="AN87" s="153" t="str">
        <f t="shared" si="70"/>
        <v/>
      </c>
      <c r="AO87" s="154" t="str">
        <f t="shared" si="71"/>
        <v/>
      </c>
      <c r="AP87" s="153" t="str">
        <f t="shared" si="72"/>
        <v/>
      </c>
      <c r="AQ87" s="153" t="str">
        <f t="shared" si="73"/>
        <v/>
      </c>
      <c r="AR87" s="155" t="str">
        <f t="shared" si="74"/>
        <v/>
      </c>
      <c r="AS87" s="152" t="e">
        <f t="shared" si="75"/>
        <v>#VALUE!</v>
      </c>
      <c r="AT87" s="153" t="str">
        <f t="shared" si="76"/>
        <v/>
      </c>
      <c r="AU87" s="153" t="str">
        <f t="shared" si="77"/>
        <v/>
      </c>
      <c r="AV87" s="156" t="str">
        <f t="shared" si="78"/>
        <v/>
      </c>
      <c r="AW87" s="157" t="str">
        <f t="shared" si="79"/>
        <v/>
      </c>
      <c r="AX87" s="153" t="str">
        <f t="shared" si="80"/>
        <v/>
      </c>
      <c r="AY87" s="158" t="str">
        <f t="shared" si="81"/>
        <v/>
      </c>
      <c r="BA87" s="159" t="str">
        <f t="shared" si="84"/>
        <v/>
      </c>
      <c r="BB87" s="160" t="str">
        <f t="shared" si="85"/>
        <v/>
      </c>
      <c r="BC87" s="161" t="str">
        <f t="shared" si="104"/>
        <v/>
      </c>
      <c r="BD87" s="161" t="str">
        <f t="shared" si="86"/>
        <v/>
      </c>
      <c r="BE87" s="162" t="str">
        <f t="shared" si="87"/>
        <v/>
      </c>
      <c r="BF87" s="163" t="str">
        <f t="shared" si="88"/>
        <v/>
      </c>
      <c r="BG87" s="163" t="str">
        <f t="shared" si="89"/>
        <v/>
      </c>
      <c r="BU87" s="150">
        <f t="shared" si="105"/>
        <v>2.8000000000000012</v>
      </c>
    </row>
    <row r="88" spans="1:73" x14ac:dyDescent="0.2">
      <c r="A88" s="54"/>
      <c r="B88" s="256"/>
      <c r="C88" s="55"/>
      <c r="D88" s="55"/>
      <c r="E88" s="187" t="str">
        <f>_xlfn.IFNA(VLOOKUP(D88,'Category Role'!A:B,2,0),"")</f>
        <v/>
      </c>
      <c r="F88" s="56"/>
      <c r="G88" s="76"/>
      <c r="H88" s="57"/>
      <c r="I88" s="57"/>
      <c r="J88" s="57"/>
      <c r="K88" s="57"/>
      <c r="L88" s="58"/>
      <c r="M88" s="89" t="str">
        <f t="shared" si="82"/>
        <v/>
      </c>
      <c r="N88" s="89" t="str">
        <f t="shared" si="83"/>
        <v/>
      </c>
      <c r="O88" s="167" t="str">
        <f t="shared" si="46"/>
        <v/>
      </c>
      <c r="P88" s="75" t="str">
        <f t="shared" si="95"/>
        <v/>
      </c>
      <c r="Q88" s="74"/>
      <c r="R88" s="53"/>
      <c r="S88" s="223"/>
      <c r="T88" s="84" t="str">
        <f t="shared" si="45"/>
        <v/>
      </c>
      <c r="U88" s="188" t="str">
        <f t="shared" si="90"/>
        <v/>
      </c>
      <c r="V88" s="189" t="str">
        <f t="shared" si="96"/>
        <v/>
      </c>
      <c r="W88" s="190" t="str">
        <f t="shared" si="97"/>
        <v/>
      </c>
      <c r="X88" s="191" t="str">
        <f t="shared" si="98"/>
        <v/>
      </c>
      <c r="Y88" s="244" t="str">
        <f t="shared" si="99"/>
        <v/>
      </c>
      <c r="Z88" s="247"/>
      <c r="AA88" s="101" t="str">
        <f t="shared" si="100"/>
        <v/>
      </c>
      <c r="AB88" s="192" t="str">
        <f t="shared" si="47"/>
        <v/>
      </c>
      <c r="AC88" s="193" t="str">
        <f t="shared" si="101"/>
        <v/>
      </c>
      <c r="AD88" s="194" t="str">
        <f t="shared" si="102"/>
        <v/>
      </c>
      <c r="AE88" s="194" t="str">
        <f t="shared" si="103"/>
        <v/>
      </c>
      <c r="AF88" s="193" t="str">
        <f t="shared" si="91"/>
        <v/>
      </c>
      <c r="AG88" s="194" t="str">
        <f t="shared" si="92"/>
        <v/>
      </c>
      <c r="AH88" s="194" t="str">
        <f t="shared" si="93"/>
        <v/>
      </c>
      <c r="AI88" s="206" t="str">
        <f t="shared" si="94"/>
        <v/>
      </c>
      <c r="AJ88" s="164"/>
      <c r="AK88" s="164"/>
      <c r="AL88" s="152" t="str">
        <f t="shared" si="68"/>
        <v/>
      </c>
      <c r="AM88" s="153" t="str">
        <f t="shared" si="69"/>
        <v/>
      </c>
      <c r="AN88" s="153" t="str">
        <f t="shared" si="70"/>
        <v/>
      </c>
      <c r="AO88" s="154" t="str">
        <f t="shared" si="71"/>
        <v/>
      </c>
      <c r="AP88" s="153" t="str">
        <f t="shared" si="72"/>
        <v/>
      </c>
      <c r="AQ88" s="153" t="str">
        <f t="shared" si="73"/>
        <v/>
      </c>
      <c r="AR88" s="155" t="str">
        <f t="shared" si="74"/>
        <v/>
      </c>
      <c r="AS88" s="152" t="e">
        <f t="shared" si="75"/>
        <v>#VALUE!</v>
      </c>
      <c r="AT88" s="153" t="str">
        <f t="shared" si="76"/>
        <v/>
      </c>
      <c r="AU88" s="153" t="str">
        <f t="shared" si="77"/>
        <v/>
      </c>
      <c r="AV88" s="156" t="str">
        <f t="shared" si="78"/>
        <v/>
      </c>
      <c r="AW88" s="157" t="str">
        <f t="shared" si="79"/>
        <v/>
      </c>
      <c r="AX88" s="153" t="str">
        <f t="shared" si="80"/>
        <v/>
      </c>
      <c r="AY88" s="158" t="str">
        <f t="shared" si="81"/>
        <v/>
      </c>
      <c r="BA88" s="159" t="str">
        <f t="shared" si="84"/>
        <v/>
      </c>
      <c r="BB88" s="160" t="str">
        <f t="shared" si="85"/>
        <v/>
      </c>
      <c r="BC88" s="161" t="str">
        <f t="shared" si="104"/>
        <v/>
      </c>
      <c r="BD88" s="161" t="str">
        <f t="shared" si="86"/>
        <v/>
      </c>
      <c r="BE88" s="162" t="str">
        <f t="shared" si="87"/>
        <v/>
      </c>
      <c r="BF88" s="163" t="str">
        <f t="shared" si="88"/>
        <v/>
      </c>
      <c r="BG88" s="163" t="str">
        <f t="shared" si="89"/>
        <v/>
      </c>
      <c r="BU88" s="150">
        <f t="shared" si="105"/>
        <v>2.9000000000000012</v>
      </c>
    </row>
    <row r="89" spans="1:73" x14ac:dyDescent="0.2">
      <c r="A89" s="54"/>
      <c r="B89" s="256"/>
      <c r="C89" s="55"/>
      <c r="D89" s="55"/>
      <c r="E89" s="187" t="str">
        <f>_xlfn.IFNA(VLOOKUP(D89,'Category Role'!A:B,2,0),"")</f>
        <v/>
      </c>
      <c r="F89" s="56"/>
      <c r="G89" s="76"/>
      <c r="H89" s="57"/>
      <c r="I89" s="57"/>
      <c r="J89" s="57"/>
      <c r="K89" s="57"/>
      <c r="L89" s="58"/>
      <c r="M89" s="89" t="str">
        <f t="shared" si="82"/>
        <v/>
      </c>
      <c r="N89" s="89" t="str">
        <f t="shared" si="83"/>
        <v/>
      </c>
      <c r="O89" s="167" t="str">
        <f t="shared" si="46"/>
        <v/>
      </c>
      <c r="P89" s="75" t="str">
        <f t="shared" si="95"/>
        <v/>
      </c>
      <c r="Q89" s="74"/>
      <c r="R89" s="53"/>
      <c r="S89" s="223"/>
      <c r="T89" s="84" t="str">
        <f t="shared" si="45"/>
        <v/>
      </c>
      <c r="U89" s="188" t="str">
        <f t="shared" si="90"/>
        <v/>
      </c>
      <c r="V89" s="189" t="str">
        <f t="shared" si="96"/>
        <v/>
      </c>
      <c r="W89" s="190" t="str">
        <f t="shared" si="97"/>
        <v/>
      </c>
      <c r="X89" s="191" t="str">
        <f t="shared" si="98"/>
        <v/>
      </c>
      <c r="Y89" s="244" t="str">
        <f t="shared" si="99"/>
        <v/>
      </c>
      <c r="Z89" s="247"/>
      <c r="AA89" s="101" t="str">
        <f t="shared" si="100"/>
        <v/>
      </c>
      <c r="AB89" s="192" t="str">
        <f t="shared" si="47"/>
        <v/>
      </c>
      <c r="AC89" s="193" t="str">
        <f t="shared" si="101"/>
        <v/>
      </c>
      <c r="AD89" s="194" t="str">
        <f t="shared" si="102"/>
        <v/>
      </c>
      <c r="AE89" s="194" t="str">
        <f t="shared" si="103"/>
        <v/>
      </c>
      <c r="AF89" s="193" t="str">
        <f t="shared" si="91"/>
        <v/>
      </c>
      <c r="AG89" s="194" t="str">
        <f t="shared" si="92"/>
        <v/>
      </c>
      <c r="AH89" s="194" t="str">
        <f t="shared" si="93"/>
        <v/>
      </c>
      <c r="AI89" s="206" t="str">
        <f t="shared" si="94"/>
        <v/>
      </c>
      <c r="AJ89" s="164"/>
      <c r="AK89" s="164"/>
      <c r="AL89" s="152" t="str">
        <f t="shared" si="68"/>
        <v/>
      </c>
      <c r="AM89" s="153" t="str">
        <f t="shared" si="69"/>
        <v/>
      </c>
      <c r="AN89" s="153" t="str">
        <f t="shared" si="70"/>
        <v/>
      </c>
      <c r="AO89" s="154" t="str">
        <f t="shared" si="71"/>
        <v/>
      </c>
      <c r="AP89" s="153" t="str">
        <f t="shared" si="72"/>
        <v/>
      </c>
      <c r="AQ89" s="153" t="str">
        <f t="shared" si="73"/>
        <v/>
      </c>
      <c r="AR89" s="155" t="str">
        <f t="shared" si="74"/>
        <v/>
      </c>
      <c r="AS89" s="152" t="e">
        <f t="shared" si="75"/>
        <v>#VALUE!</v>
      </c>
      <c r="AT89" s="153" t="str">
        <f t="shared" si="76"/>
        <v/>
      </c>
      <c r="AU89" s="153" t="str">
        <f t="shared" si="77"/>
        <v/>
      </c>
      <c r="AV89" s="156" t="str">
        <f t="shared" si="78"/>
        <v/>
      </c>
      <c r="AW89" s="157" t="str">
        <f t="shared" si="79"/>
        <v/>
      </c>
      <c r="AX89" s="153" t="str">
        <f t="shared" si="80"/>
        <v/>
      </c>
      <c r="AY89" s="158" t="str">
        <f t="shared" si="81"/>
        <v/>
      </c>
      <c r="BA89" s="159" t="str">
        <f t="shared" si="84"/>
        <v/>
      </c>
      <c r="BB89" s="160" t="str">
        <f t="shared" si="85"/>
        <v/>
      </c>
      <c r="BC89" s="161" t="str">
        <f t="shared" si="104"/>
        <v/>
      </c>
      <c r="BD89" s="161" t="str">
        <f t="shared" si="86"/>
        <v/>
      </c>
      <c r="BE89" s="162" t="str">
        <f t="shared" si="87"/>
        <v/>
      </c>
      <c r="BF89" s="163" t="str">
        <f t="shared" si="88"/>
        <v/>
      </c>
      <c r="BG89" s="163" t="str">
        <f t="shared" si="89"/>
        <v/>
      </c>
      <c r="BU89" s="150">
        <f t="shared" si="105"/>
        <v>3.0000000000000013</v>
      </c>
    </row>
    <row r="90" spans="1:73" x14ac:dyDescent="0.2">
      <c r="A90" s="54"/>
      <c r="B90" s="256"/>
      <c r="C90" s="55"/>
      <c r="D90" s="55"/>
      <c r="E90" s="187" t="str">
        <f>_xlfn.IFNA(VLOOKUP(D90,'Category Role'!A:B,2,0),"")</f>
        <v/>
      </c>
      <c r="F90" s="56"/>
      <c r="G90" s="76"/>
      <c r="H90" s="57"/>
      <c r="I90" s="57"/>
      <c r="J90" s="57"/>
      <c r="K90" s="57"/>
      <c r="L90" s="58"/>
      <c r="M90" s="89" t="str">
        <f t="shared" si="82"/>
        <v/>
      </c>
      <c r="N90" s="89" t="str">
        <f t="shared" si="83"/>
        <v/>
      </c>
      <c r="O90" s="167" t="str">
        <f t="shared" si="46"/>
        <v/>
      </c>
      <c r="P90" s="75" t="str">
        <f t="shared" si="95"/>
        <v/>
      </c>
      <c r="Q90" s="74"/>
      <c r="R90" s="53"/>
      <c r="S90" s="223"/>
      <c r="T90" s="84" t="str">
        <f t="shared" si="45"/>
        <v/>
      </c>
      <c r="U90" s="188" t="str">
        <f t="shared" si="90"/>
        <v/>
      </c>
      <c r="V90" s="189" t="str">
        <f t="shared" si="96"/>
        <v/>
      </c>
      <c r="W90" s="190" t="str">
        <f t="shared" si="97"/>
        <v/>
      </c>
      <c r="X90" s="191" t="str">
        <f t="shared" si="98"/>
        <v/>
      </c>
      <c r="Y90" s="244" t="str">
        <f t="shared" si="99"/>
        <v/>
      </c>
      <c r="Z90" s="247"/>
      <c r="AA90" s="101" t="str">
        <f t="shared" si="100"/>
        <v/>
      </c>
      <c r="AB90" s="192" t="str">
        <f t="shared" si="47"/>
        <v/>
      </c>
      <c r="AC90" s="193" t="str">
        <f t="shared" si="101"/>
        <v/>
      </c>
      <c r="AD90" s="194" t="str">
        <f t="shared" si="102"/>
        <v/>
      </c>
      <c r="AE90" s="194" t="str">
        <f t="shared" si="103"/>
        <v/>
      </c>
      <c r="AF90" s="193" t="str">
        <f t="shared" si="91"/>
        <v/>
      </c>
      <c r="AG90" s="194" t="str">
        <f t="shared" si="92"/>
        <v/>
      </c>
      <c r="AH90" s="194" t="str">
        <f t="shared" si="93"/>
        <v/>
      </c>
      <c r="AI90" s="206" t="str">
        <f t="shared" si="94"/>
        <v/>
      </c>
      <c r="AJ90" s="164"/>
      <c r="AK90" s="164"/>
      <c r="AL90" s="152" t="str">
        <f t="shared" si="68"/>
        <v/>
      </c>
      <c r="AM90" s="153" t="str">
        <f t="shared" si="69"/>
        <v/>
      </c>
      <c r="AN90" s="153" t="str">
        <f t="shared" si="70"/>
        <v/>
      </c>
      <c r="AO90" s="154" t="str">
        <f t="shared" si="71"/>
        <v/>
      </c>
      <c r="AP90" s="153" t="str">
        <f t="shared" si="72"/>
        <v/>
      </c>
      <c r="AQ90" s="153" t="str">
        <f t="shared" si="73"/>
        <v/>
      </c>
      <c r="AR90" s="155" t="str">
        <f t="shared" si="74"/>
        <v/>
      </c>
      <c r="AS90" s="152" t="e">
        <f t="shared" si="75"/>
        <v>#VALUE!</v>
      </c>
      <c r="AT90" s="153" t="str">
        <f t="shared" si="76"/>
        <v/>
      </c>
      <c r="AU90" s="153" t="str">
        <f t="shared" si="77"/>
        <v/>
      </c>
      <c r="AV90" s="156" t="str">
        <f t="shared" si="78"/>
        <v/>
      </c>
      <c r="AW90" s="157" t="str">
        <f t="shared" si="79"/>
        <v/>
      </c>
      <c r="AX90" s="153" t="str">
        <f t="shared" si="80"/>
        <v/>
      </c>
      <c r="AY90" s="158" t="str">
        <f t="shared" si="81"/>
        <v/>
      </c>
      <c r="BA90" s="159" t="str">
        <f t="shared" si="84"/>
        <v/>
      </c>
      <c r="BB90" s="160" t="str">
        <f t="shared" si="85"/>
        <v/>
      </c>
      <c r="BC90" s="161" t="str">
        <f t="shared" si="104"/>
        <v/>
      </c>
      <c r="BD90" s="161" t="str">
        <f t="shared" si="86"/>
        <v/>
      </c>
      <c r="BE90" s="162" t="str">
        <f t="shared" si="87"/>
        <v/>
      </c>
      <c r="BF90" s="163" t="str">
        <f t="shared" si="88"/>
        <v/>
      </c>
      <c r="BG90" s="163" t="str">
        <f t="shared" si="89"/>
        <v/>
      </c>
      <c r="BU90" s="150">
        <f t="shared" si="105"/>
        <v>3.1000000000000014</v>
      </c>
    </row>
    <row r="91" spans="1:73" x14ac:dyDescent="0.2">
      <c r="A91" s="54"/>
      <c r="B91" s="256"/>
      <c r="C91" s="55"/>
      <c r="D91" s="55"/>
      <c r="E91" s="187" t="str">
        <f>_xlfn.IFNA(VLOOKUP(D91,'Category Role'!A:B,2,0),"")</f>
        <v/>
      </c>
      <c r="F91" s="56"/>
      <c r="G91" s="76"/>
      <c r="H91" s="57"/>
      <c r="I91" s="57"/>
      <c r="J91" s="57"/>
      <c r="K91" s="57"/>
      <c r="L91" s="58"/>
      <c r="M91" s="89" t="str">
        <f t="shared" si="82"/>
        <v/>
      </c>
      <c r="N91" s="89" t="str">
        <f t="shared" si="83"/>
        <v/>
      </c>
      <c r="O91" s="167" t="str">
        <f t="shared" si="46"/>
        <v/>
      </c>
      <c r="P91" s="75" t="str">
        <f t="shared" si="95"/>
        <v/>
      </c>
      <c r="Q91" s="74"/>
      <c r="R91" s="53"/>
      <c r="S91" s="223"/>
      <c r="T91" s="84" t="str">
        <f t="shared" ref="T91:T102" si="106">IF(AND($A91&lt;&gt;""),1,"")</f>
        <v/>
      </c>
      <c r="U91" s="188" t="str">
        <f t="shared" si="90"/>
        <v/>
      </c>
      <c r="V91" s="189" t="str">
        <f t="shared" si="96"/>
        <v/>
      </c>
      <c r="W91" s="190" t="str">
        <f t="shared" si="97"/>
        <v/>
      </c>
      <c r="X91" s="191" t="str">
        <f t="shared" si="98"/>
        <v/>
      </c>
      <c r="Y91" s="244" t="str">
        <f t="shared" si="99"/>
        <v/>
      </c>
      <c r="Z91" s="247"/>
      <c r="AA91" s="101" t="str">
        <f t="shared" si="100"/>
        <v/>
      </c>
      <c r="AB91" s="192" t="str">
        <f t="shared" si="47"/>
        <v/>
      </c>
      <c r="AC91" s="193" t="str">
        <f t="shared" si="101"/>
        <v/>
      </c>
      <c r="AD91" s="194" t="str">
        <f t="shared" si="102"/>
        <v/>
      </c>
      <c r="AE91" s="194" t="str">
        <f t="shared" si="103"/>
        <v/>
      </c>
      <c r="AF91" s="193" t="str">
        <f t="shared" si="91"/>
        <v/>
      </c>
      <c r="AG91" s="194" t="str">
        <f t="shared" si="92"/>
        <v/>
      </c>
      <c r="AH91" s="194" t="str">
        <f t="shared" si="93"/>
        <v/>
      </c>
      <c r="AI91" s="206" t="str">
        <f t="shared" si="94"/>
        <v/>
      </c>
      <c r="AJ91" s="164"/>
      <c r="AK91" s="164"/>
      <c r="AL91" s="152" t="str">
        <f t="shared" si="68"/>
        <v/>
      </c>
      <c r="AM91" s="153" t="str">
        <f t="shared" si="69"/>
        <v/>
      </c>
      <c r="AN91" s="153" t="str">
        <f t="shared" si="70"/>
        <v/>
      </c>
      <c r="AO91" s="154" t="str">
        <f t="shared" si="71"/>
        <v/>
      </c>
      <c r="AP91" s="153" t="str">
        <f t="shared" si="72"/>
        <v/>
      </c>
      <c r="AQ91" s="153" t="str">
        <f t="shared" si="73"/>
        <v/>
      </c>
      <c r="AR91" s="155" t="str">
        <f t="shared" si="74"/>
        <v/>
      </c>
      <c r="AS91" s="152" t="e">
        <f t="shared" si="75"/>
        <v>#VALUE!</v>
      </c>
      <c r="AT91" s="153" t="str">
        <f t="shared" si="76"/>
        <v/>
      </c>
      <c r="AU91" s="153" t="str">
        <f t="shared" si="77"/>
        <v/>
      </c>
      <c r="AV91" s="156" t="str">
        <f t="shared" si="78"/>
        <v/>
      </c>
      <c r="AW91" s="157" t="str">
        <f t="shared" si="79"/>
        <v/>
      </c>
      <c r="AX91" s="153" t="str">
        <f t="shared" si="80"/>
        <v/>
      </c>
      <c r="AY91" s="158" t="str">
        <f t="shared" si="81"/>
        <v/>
      </c>
      <c r="BA91" s="159" t="str">
        <f t="shared" si="84"/>
        <v/>
      </c>
      <c r="BB91" s="160" t="str">
        <f t="shared" si="85"/>
        <v/>
      </c>
      <c r="BC91" s="161" t="str">
        <f t="shared" si="104"/>
        <v/>
      </c>
      <c r="BD91" s="161" t="str">
        <f t="shared" si="86"/>
        <v/>
      </c>
      <c r="BE91" s="162" t="str">
        <f t="shared" si="87"/>
        <v/>
      </c>
      <c r="BF91" s="163" t="str">
        <f t="shared" si="88"/>
        <v/>
      </c>
      <c r="BG91" s="163" t="str">
        <f t="shared" si="89"/>
        <v/>
      </c>
      <c r="BU91" s="150">
        <f t="shared" si="105"/>
        <v>3.2000000000000015</v>
      </c>
    </row>
    <row r="92" spans="1:73" x14ac:dyDescent="0.2">
      <c r="A92" s="54"/>
      <c r="B92" s="256"/>
      <c r="C92" s="55"/>
      <c r="D92" s="55"/>
      <c r="E92" s="187" t="str">
        <f>_xlfn.IFNA(VLOOKUP(D92,'Category Role'!A:B,2,0),"")</f>
        <v/>
      </c>
      <c r="F92" s="56"/>
      <c r="G92" s="76"/>
      <c r="H92" s="57"/>
      <c r="I92" s="57"/>
      <c r="J92" s="57"/>
      <c r="K92" s="57"/>
      <c r="L92" s="58"/>
      <c r="M92" s="89" t="str">
        <f t="shared" si="82"/>
        <v/>
      </c>
      <c r="N92" s="89" t="str">
        <f t="shared" si="83"/>
        <v/>
      </c>
      <c r="O92" s="167" t="str">
        <f t="shared" si="46"/>
        <v/>
      </c>
      <c r="P92" s="75" t="str">
        <f t="shared" si="95"/>
        <v/>
      </c>
      <c r="Q92" s="74"/>
      <c r="R92" s="53"/>
      <c r="S92" s="223"/>
      <c r="T92" s="84" t="str">
        <f t="shared" si="106"/>
        <v/>
      </c>
      <c r="U92" s="188" t="str">
        <f t="shared" si="90"/>
        <v/>
      </c>
      <c r="V92" s="189" t="str">
        <f t="shared" si="96"/>
        <v/>
      </c>
      <c r="W92" s="190" t="str">
        <f t="shared" si="97"/>
        <v/>
      </c>
      <c r="X92" s="191" t="str">
        <f t="shared" si="98"/>
        <v/>
      </c>
      <c r="Y92" s="244" t="str">
        <f t="shared" si="99"/>
        <v/>
      </c>
      <c r="Z92" s="247"/>
      <c r="AA92" s="101" t="str">
        <f t="shared" si="100"/>
        <v/>
      </c>
      <c r="AB92" s="192" t="str">
        <f t="shared" si="47"/>
        <v/>
      </c>
      <c r="AC92" s="193" t="str">
        <f t="shared" si="101"/>
        <v/>
      </c>
      <c r="AD92" s="194" t="str">
        <f t="shared" si="102"/>
        <v/>
      </c>
      <c r="AE92" s="194" t="str">
        <f t="shared" si="103"/>
        <v/>
      </c>
      <c r="AF92" s="193" t="str">
        <f t="shared" si="91"/>
        <v/>
      </c>
      <c r="AG92" s="194" t="str">
        <f t="shared" si="92"/>
        <v/>
      </c>
      <c r="AH92" s="194" t="str">
        <f t="shared" si="93"/>
        <v/>
      </c>
      <c r="AI92" s="206" t="str">
        <f t="shared" si="94"/>
        <v/>
      </c>
      <c r="AJ92" s="164"/>
      <c r="AK92" s="164"/>
      <c r="AL92" s="152" t="str">
        <f t="shared" si="68"/>
        <v/>
      </c>
      <c r="AM92" s="153" t="str">
        <f t="shared" si="69"/>
        <v/>
      </c>
      <c r="AN92" s="153" t="str">
        <f t="shared" si="70"/>
        <v/>
      </c>
      <c r="AO92" s="154" t="str">
        <f t="shared" si="71"/>
        <v/>
      </c>
      <c r="AP92" s="153" t="str">
        <f t="shared" si="72"/>
        <v/>
      </c>
      <c r="AQ92" s="153" t="str">
        <f t="shared" si="73"/>
        <v/>
      </c>
      <c r="AR92" s="155" t="str">
        <f t="shared" si="74"/>
        <v/>
      </c>
      <c r="AS92" s="152" t="e">
        <f t="shared" si="75"/>
        <v>#VALUE!</v>
      </c>
      <c r="AT92" s="153" t="str">
        <f t="shared" si="76"/>
        <v/>
      </c>
      <c r="AU92" s="153" t="str">
        <f t="shared" si="77"/>
        <v/>
      </c>
      <c r="AV92" s="156" t="str">
        <f t="shared" si="78"/>
        <v/>
      </c>
      <c r="AW92" s="157" t="str">
        <f t="shared" si="79"/>
        <v/>
      </c>
      <c r="AX92" s="153" t="str">
        <f t="shared" si="80"/>
        <v/>
      </c>
      <c r="AY92" s="158" t="str">
        <f t="shared" si="81"/>
        <v/>
      </c>
      <c r="BA92" s="159" t="str">
        <f t="shared" si="84"/>
        <v/>
      </c>
      <c r="BB92" s="160" t="str">
        <f t="shared" si="85"/>
        <v/>
      </c>
      <c r="BC92" s="161" t="str">
        <f t="shared" si="104"/>
        <v/>
      </c>
      <c r="BD92" s="161" t="str">
        <f t="shared" si="86"/>
        <v/>
      </c>
      <c r="BE92" s="162" t="str">
        <f t="shared" si="87"/>
        <v/>
      </c>
      <c r="BF92" s="163" t="str">
        <f t="shared" si="88"/>
        <v/>
      </c>
      <c r="BG92" s="163" t="str">
        <f t="shared" si="89"/>
        <v/>
      </c>
      <c r="BU92" s="150">
        <f t="shared" si="105"/>
        <v>3.3000000000000016</v>
      </c>
    </row>
    <row r="93" spans="1:73" x14ac:dyDescent="0.2">
      <c r="A93" s="54"/>
      <c r="B93" s="256"/>
      <c r="C93" s="55"/>
      <c r="D93" s="55"/>
      <c r="E93" s="187" t="str">
        <f>_xlfn.IFNA(VLOOKUP(D93,'Category Role'!A:B,2,0),"")</f>
        <v/>
      </c>
      <c r="F93" s="56"/>
      <c r="G93" s="76"/>
      <c r="H93" s="57"/>
      <c r="I93" s="57"/>
      <c r="J93" s="57"/>
      <c r="K93" s="57"/>
      <c r="L93" s="58"/>
      <c r="M93" s="89" t="str">
        <f t="shared" si="82"/>
        <v/>
      </c>
      <c r="N93" s="89" t="str">
        <f t="shared" si="83"/>
        <v/>
      </c>
      <c r="O93" s="167" t="str">
        <f t="shared" si="46"/>
        <v/>
      </c>
      <c r="P93" s="75" t="str">
        <f t="shared" si="95"/>
        <v/>
      </c>
      <c r="Q93" s="74"/>
      <c r="R93" s="53"/>
      <c r="S93" s="223"/>
      <c r="T93" s="84" t="str">
        <f t="shared" si="106"/>
        <v/>
      </c>
      <c r="U93" s="188" t="str">
        <f t="shared" si="90"/>
        <v/>
      </c>
      <c r="V93" s="189" t="str">
        <f t="shared" si="96"/>
        <v/>
      </c>
      <c r="W93" s="190" t="str">
        <f t="shared" si="97"/>
        <v/>
      </c>
      <c r="X93" s="191" t="str">
        <f t="shared" si="98"/>
        <v/>
      </c>
      <c r="Y93" s="244" t="str">
        <f t="shared" si="99"/>
        <v/>
      </c>
      <c r="Z93" s="247"/>
      <c r="AA93" s="101" t="str">
        <f t="shared" si="100"/>
        <v/>
      </c>
      <c r="AB93" s="192" t="str">
        <f t="shared" si="47"/>
        <v/>
      </c>
      <c r="AC93" s="193" t="str">
        <f t="shared" si="101"/>
        <v/>
      </c>
      <c r="AD93" s="194" t="str">
        <f t="shared" si="102"/>
        <v/>
      </c>
      <c r="AE93" s="194" t="str">
        <f t="shared" si="103"/>
        <v/>
      </c>
      <c r="AF93" s="193" t="str">
        <f t="shared" si="91"/>
        <v/>
      </c>
      <c r="AG93" s="194" t="str">
        <f t="shared" si="92"/>
        <v/>
      </c>
      <c r="AH93" s="194" t="str">
        <f t="shared" si="93"/>
        <v/>
      </c>
      <c r="AI93" s="206" t="str">
        <f t="shared" si="94"/>
        <v/>
      </c>
      <c r="AJ93" s="164"/>
      <c r="AK93" s="164"/>
      <c r="AL93" s="152" t="str">
        <f t="shared" si="68"/>
        <v/>
      </c>
      <c r="AM93" s="153" t="str">
        <f t="shared" si="69"/>
        <v/>
      </c>
      <c r="AN93" s="153" t="str">
        <f t="shared" si="70"/>
        <v/>
      </c>
      <c r="AO93" s="154" t="str">
        <f t="shared" si="71"/>
        <v/>
      </c>
      <c r="AP93" s="153" t="str">
        <f t="shared" si="72"/>
        <v/>
      </c>
      <c r="AQ93" s="153" t="str">
        <f t="shared" si="73"/>
        <v/>
      </c>
      <c r="AR93" s="155" t="str">
        <f t="shared" si="74"/>
        <v/>
      </c>
      <c r="AS93" s="152" t="e">
        <f t="shared" si="75"/>
        <v>#VALUE!</v>
      </c>
      <c r="AT93" s="153" t="str">
        <f t="shared" si="76"/>
        <v/>
      </c>
      <c r="AU93" s="153" t="str">
        <f t="shared" si="77"/>
        <v/>
      </c>
      <c r="AV93" s="156" t="str">
        <f t="shared" si="78"/>
        <v/>
      </c>
      <c r="AW93" s="157" t="str">
        <f t="shared" si="79"/>
        <v/>
      </c>
      <c r="AX93" s="153" t="str">
        <f t="shared" si="80"/>
        <v/>
      </c>
      <c r="AY93" s="158" t="str">
        <f t="shared" si="81"/>
        <v/>
      </c>
      <c r="BA93" s="159" t="str">
        <f t="shared" si="84"/>
        <v/>
      </c>
      <c r="BB93" s="160" t="str">
        <f t="shared" si="85"/>
        <v/>
      </c>
      <c r="BC93" s="161" t="str">
        <f t="shared" si="104"/>
        <v/>
      </c>
      <c r="BD93" s="161" t="str">
        <f t="shared" si="86"/>
        <v/>
      </c>
      <c r="BE93" s="162" t="str">
        <f t="shared" si="87"/>
        <v/>
      </c>
      <c r="BF93" s="163" t="str">
        <f t="shared" si="88"/>
        <v/>
      </c>
      <c r="BG93" s="163" t="str">
        <f t="shared" si="89"/>
        <v/>
      </c>
      <c r="BU93" s="150">
        <f t="shared" si="105"/>
        <v>3.4000000000000017</v>
      </c>
    </row>
    <row r="94" spans="1:73" x14ac:dyDescent="0.2">
      <c r="A94" s="54"/>
      <c r="B94" s="256"/>
      <c r="C94" s="55"/>
      <c r="D94" s="55"/>
      <c r="E94" s="187" t="str">
        <f>_xlfn.IFNA(VLOOKUP(D94,'Category Role'!A:B,2,0),"")</f>
        <v/>
      </c>
      <c r="F94" s="56"/>
      <c r="G94" s="76"/>
      <c r="H94" s="57"/>
      <c r="I94" s="57"/>
      <c r="J94" s="57"/>
      <c r="K94" s="57"/>
      <c r="L94" s="58"/>
      <c r="M94" s="89" t="str">
        <f t="shared" si="82"/>
        <v/>
      </c>
      <c r="N94" s="89" t="str">
        <f t="shared" si="83"/>
        <v/>
      </c>
      <c r="O94" s="167" t="str">
        <f t="shared" si="46"/>
        <v/>
      </c>
      <c r="P94" s="75" t="str">
        <f t="shared" si="95"/>
        <v/>
      </c>
      <c r="Q94" s="74"/>
      <c r="R94" s="53"/>
      <c r="S94" s="223"/>
      <c r="T94" s="84" t="str">
        <f t="shared" si="106"/>
        <v/>
      </c>
      <c r="U94" s="188" t="str">
        <f t="shared" si="90"/>
        <v/>
      </c>
      <c r="V94" s="189" t="str">
        <f t="shared" si="96"/>
        <v/>
      </c>
      <c r="W94" s="190" t="str">
        <f t="shared" si="97"/>
        <v/>
      </c>
      <c r="X94" s="191" t="str">
        <f t="shared" si="98"/>
        <v/>
      </c>
      <c r="Y94" s="244" t="str">
        <f t="shared" si="99"/>
        <v/>
      </c>
      <c r="Z94" s="247"/>
      <c r="AA94" s="101" t="str">
        <f t="shared" si="100"/>
        <v/>
      </c>
      <c r="AB94" s="192" t="str">
        <f t="shared" si="47"/>
        <v/>
      </c>
      <c r="AC94" s="193" t="str">
        <f t="shared" si="101"/>
        <v/>
      </c>
      <c r="AD94" s="194" t="str">
        <f t="shared" si="102"/>
        <v/>
      </c>
      <c r="AE94" s="194" t="str">
        <f t="shared" si="103"/>
        <v/>
      </c>
      <c r="AF94" s="193" t="str">
        <f t="shared" si="91"/>
        <v/>
      </c>
      <c r="AG94" s="194" t="str">
        <f t="shared" si="92"/>
        <v/>
      </c>
      <c r="AH94" s="194" t="str">
        <f t="shared" si="93"/>
        <v/>
      </c>
      <c r="AI94" s="206" t="str">
        <f t="shared" si="94"/>
        <v/>
      </c>
      <c r="AJ94" s="164"/>
      <c r="AK94" s="164"/>
      <c r="AL94" s="152" t="str">
        <f t="shared" si="68"/>
        <v/>
      </c>
      <c r="AM94" s="153" t="str">
        <f t="shared" si="69"/>
        <v/>
      </c>
      <c r="AN94" s="153" t="str">
        <f t="shared" si="70"/>
        <v/>
      </c>
      <c r="AO94" s="154" t="str">
        <f t="shared" si="71"/>
        <v/>
      </c>
      <c r="AP94" s="153" t="str">
        <f t="shared" si="72"/>
        <v/>
      </c>
      <c r="AQ94" s="153" t="str">
        <f t="shared" si="73"/>
        <v/>
      </c>
      <c r="AR94" s="155" t="str">
        <f t="shared" si="74"/>
        <v/>
      </c>
      <c r="AS94" s="152" t="e">
        <f t="shared" si="75"/>
        <v>#VALUE!</v>
      </c>
      <c r="AT94" s="153" t="str">
        <f t="shared" si="76"/>
        <v/>
      </c>
      <c r="AU94" s="153" t="str">
        <f t="shared" si="77"/>
        <v/>
      </c>
      <c r="AV94" s="156" t="str">
        <f t="shared" si="78"/>
        <v/>
      </c>
      <c r="AW94" s="157" t="str">
        <f t="shared" si="79"/>
        <v/>
      </c>
      <c r="AX94" s="153" t="str">
        <f t="shared" si="80"/>
        <v/>
      </c>
      <c r="AY94" s="158" t="str">
        <f t="shared" si="81"/>
        <v/>
      </c>
      <c r="BA94" s="159" t="str">
        <f t="shared" si="84"/>
        <v/>
      </c>
      <c r="BB94" s="160" t="str">
        <f t="shared" si="85"/>
        <v/>
      </c>
      <c r="BC94" s="161" t="str">
        <f t="shared" si="104"/>
        <v/>
      </c>
      <c r="BD94" s="161" t="str">
        <f t="shared" si="86"/>
        <v/>
      </c>
      <c r="BE94" s="162" t="str">
        <f t="shared" si="87"/>
        <v/>
      </c>
      <c r="BF94" s="163" t="str">
        <f t="shared" si="88"/>
        <v/>
      </c>
      <c r="BG94" s="163" t="str">
        <f t="shared" si="89"/>
        <v/>
      </c>
      <c r="BU94" s="150">
        <f t="shared" si="105"/>
        <v>3.5000000000000018</v>
      </c>
    </row>
    <row r="95" spans="1:73" x14ac:dyDescent="0.2">
      <c r="A95" s="54"/>
      <c r="B95" s="256"/>
      <c r="C95" s="55"/>
      <c r="D95" s="55"/>
      <c r="E95" s="187" t="str">
        <f>_xlfn.IFNA(VLOOKUP(D95,'Category Role'!A:B,2,0),"")</f>
        <v/>
      </c>
      <c r="F95" s="56"/>
      <c r="G95" s="76"/>
      <c r="H95" s="57"/>
      <c r="I95" s="57"/>
      <c r="J95" s="57"/>
      <c r="K95" s="57"/>
      <c r="L95" s="58"/>
      <c r="M95" s="89" t="str">
        <f t="shared" si="82"/>
        <v/>
      </c>
      <c r="N95" s="89" t="str">
        <f t="shared" si="83"/>
        <v/>
      </c>
      <c r="O95" s="167" t="str">
        <f t="shared" ref="O95:O102" si="107">IF($A95&lt;&gt;"",N95/M95,"")</f>
        <v/>
      </c>
      <c r="P95" s="75" t="str">
        <f t="shared" si="95"/>
        <v/>
      </c>
      <c r="Q95" s="74"/>
      <c r="R95" s="53"/>
      <c r="S95" s="223"/>
      <c r="T95" s="84" t="str">
        <f t="shared" si="106"/>
        <v/>
      </c>
      <c r="U95" s="188" t="str">
        <f t="shared" si="90"/>
        <v/>
      </c>
      <c r="V95" s="189" t="str">
        <f t="shared" si="96"/>
        <v/>
      </c>
      <c r="W95" s="190" t="str">
        <f t="shared" si="97"/>
        <v/>
      </c>
      <c r="X95" s="191" t="str">
        <f t="shared" si="98"/>
        <v/>
      </c>
      <c r="Y95" s="244" t="str">
        <f t="shared" si="99"/>
        <v/>
      </c>
      <c r="Z95" s="247"/>
      <c r="AA95" s="101" t="str">
        <f t="shared" si="100"/>
        <v/>
      </c>
      <c r="AB95" s="192" t="str">
        <f t="shared" ref="AB95:AB102" si="108">IF(A95&lt;&gt;"",(Z95/S95)*100,"")</f>
        <v/>
      </c>
      <c r="AC95" s="193" t="str">
        <f t="shared" si="101"/>
        <v/>
      </c>
      <c r="AD95" s="194" t="str">
        <f t="shared" si="102"/>
        <v/>
      </c>
      <c r="AE95" s="194" t="str">
        <f t="shared" si="103"/>
        <v/>
      </c>
      <c r="AF95" s="193" t="str">
        <f t="shared" si="91"/>
        <v/>
      </c>
      <c r="AG95" s="194" t="str">
        <f t="shared" si="92"/>
        <v/>
      </c>
      <c r="AH95" s="194" t="str">
        <f t="shared" si="93"/>
        <v/>
      </c>
      <c r="AI95" s="206" t="str">
        <f t="shared" si="94"/>
        <v/>
      </c>
      <c r="AJ95" s="164"/>
      <c r="AK95" s="164"/>
      <c r="AL95" s="152" t="str">
        <f t="shared" si="68"/>
        <v/>
      </c>
      <c r="AM95" s="153" t="str">
        <f t="shared" si="69"/>
        <v/>
      </c>
      <c r="AN95" s="153" t="str">
        <f t="shared" si="70"/>
        <v/>
      </c>
      <c r="AO95" s="154" t="str">
        <f t="shared" si="71"/>
        <v/>
      </c>
      <c r="AP95" s="153" t="str">
        <f t="shared" si="72"/>
        <v/>
      </c>
      <c r="AQ95" s="153" t="str">
        <f t="shared" si="73"/>
        <v/>
      </c>
      <c r="AR95" s="155" t="str">
        <f t="shared" si="74"/>
        <v/>
      </c>
      <c r="AS95" s="152" t="e">
        <f t="shared" si="75"/>
        <v>#VALUE!</v>
      </c>
      <c r="AT95" s="153" t="str">
        <f t="shared" si="76"/>
        <v/>
      </c>
      <c r="AU95" s="153" t="str">
        <f t="shared" si="77"/>
        <v/>
      </c>
      <c r="AV95" s="156" t="str">
        <f t="shared" si="78"/>
        <v/>
      </c>
      <c r="AW95" s="157" t="str">
        <f t="shared" si="79"/>
        <v/>
      </c>
      <c r="AX95" s="153" t="str">
        <f t="shared" si="80"/>
        <v/>
      </c>
      <c r="AY95" s="158" t="str">
        <f t="shared" si="81"/>
        <v/>
      </c>
      <c r="BA95" s="159" t="str">
        <f t="shared" si="84"/>
        <v/>
      </c>
      <c r="BB95" s="160" t="str">
        <f t="shared" si="85"/>
        <v/>
      </c>
      <c r="BC95" s="161" t="str">
        <f t="shared" si="104"/>
        <v/>
      </c>
      <c r="BD95" s="161" t="str">
        <f t="shared" si="86"/>
        <v/>
      </c>
      <c r="BE95" s="162" t="str">
        <f t="shared" si="87"/>
        <v/>
      </c>
      <c r="BF95" s="163" t="str">
        <f t="shared" si="88"/>
        <v/>
      </c>
      <c r="BG95" s="163" t="str">
        <f t="shared" si="89"/>
        <v/>
      </c>
      <c r="BU95" s="150">
        <f t="shared" si="105"/>
        <v>3.6000000000000019</v>
      </c>
    </row>
    <row r="96" spans="1:73" x14ac:dyDescent="0.2">
      <c r="A96" s="54"/>
      <c r="B96" s="256"/>
      <c r="C96" s="55"/>
      <c r="D96" s="55"/>
      <c r="E96" s="187" t="str">
        <f>_xlfn.IFNA(VLOOKUP(D96,'Category Role'!A:B,2,0),"")</f>
        <v/>
      </c>
      <c r="F96" s="56"/>
      <c r="G96" s="76"/>
      <c r="H96" s="57"/>
      <c r="I96" s="57"/>
      <c r="J96" s="57"/>
      <c r="K96" s="57"/>
      <c r="L96" s="58"/>
      <c r="M96" s="89" t="str">
        <f t="shared" si="82"/>
        <v/>
      </c>
      <c r="N96" s="89" t="str">
        <f t="shared" si="83"/>
        <v/>
      </c>
      <c r="O96" s="167" t="str">
        <f t="shared" si="107"/>
        <v/>
      </c>
      <c r="P96" s="75" t="str">
        <f t="shared" si="95"/>
        <v/>
      </c>
      <c r="Q96" s="74"/>
      <c r="R96" s="53"/>
      <c r="S96" s="223"/>
      <c r="T96" s="84" t="str">
        <f t="shared" si="106"/>
        <v/>
      </c>
      <c r="U96" s="188" t="str">
        <f t="shared" si="90"/>
        <v/>
      </c>
      <c r="V96" s="189" t="str">
        <f t="shared" si="96"/>
        <v/>
      </c>
      <c r="W96" s="190" t="str">
        <f t="shared" si="97"/>
        <v/>
      </c>
      <c r="X96" s="191" t="str">
        <f t="shared" si="98"/>
        <v/>
      </c>
      <c r="Y96" s="244" t="str">
        <f t="shared" si="99"/>
        <v/>
      </c>
      <c r="Z96" s="247"/>
      <c r="AA96" s="101" t="str">
        <f t="shared" si="100"/>
        <v/>
      </c>
      <c r="AB96" s="192" t="str">
        <f t="shared" si="108"/>
        <v/>
      </c>
      <c r="AC96" s="193" t="str">
        <f t="shared" si="101"/>
        <v/>
      </c>
      <c r="AD96" s="194" t="str">
        <f t="shared" si="102"/>
        <v/>
      </c>
      <c r="AE96" s="194" t="str">
        <f t="shared" si="103"/>
        <v/>
      </c>
      <c r="AF96" s="193" t="str">
        <f t="shared" si="91"/>
        <v/>
      </c>
      <c r="AG96" s="194" t="str">
        <f t="shared" si="92"/>
        <v/>
      </c>
      <c r="AH96" s="194" t="str">
        <f t="shared" si="93"/>
        <v/>
      </c>
      <c r="AI96" s="206" t="str">
        <f t="shared" si="94"/>
        <v/>
      </c>
      <c r="AJ96" s="164"/>
      <c r="AK96" s="164"/>
      <c r="AL96" s="152" t="str">
        <f t="shared" si="68"/>
        <v/>
      </c>
      <c r="AM96" s="153" t="str">
        <f t="shared" si="69"/>
        <v/>
      </c>
      <c r="AN96" s="153" t="str">
        <f t="shared" si="70"/>
        <v/>
      </c>
      <c r="AO96" s="154" t="str">
        <f t="shared" si="71"/>
        <v/>
      </c>
      <c r="AP96" s="153" t="str">
        <f t="shared" si="72"/>
        <v/>
      </c>
      <c r="AQ96" s="153" t="str">
        <f t="shared" si="73"/>
        <v/>
      </c>
      <c r="AR96" s="155" t="str">
        <f t="shared" si="74"/>
        <v/>
      </c>
      <c r="AS96" s="152" t="e">
        <f t="shared" si="75"/>
        <v>#VALUE!</v>
      </c>
      <c r="AT96" s="153" t="str">
        <f t="shared" si="76"/>
        <v/>
      </c>
      <c r="AU96" s="153" t="str">
        <f t="shared" si="77"/>
        <v/>
      </c>
      <c r="AV96" s="156" t="str">
        <f t="shared" si="78"/>
        <v/>
      </c>
      <c r="AW96" s="157" t="str">
        <f t="shared" si="79"/>
        <v/>
      </c>
      <c r="AX96" s="153" t="str">
        <f t="shared" si="80"/>
        <v/>
      </c>
      <c r="AY96" s="158" t="str">
        <f t="shared" si="81"/>
        <v/>
      </c>
      <c r="BA96" s="159" t="str">
        <f t="shared" si="84"/>
        <v/>
      </c>
      <c r="BB96" s="160" t="str">
        <f t="shared" si="85"/>
        <v/>
      </c>
      <c r="BC96" s="161" t="str">
        <f t="shared" si="104"/>
        <v/>
      </c>
      <c r="BD96" s="161" t="str">
        <f t="shared" si="86"/>
        <v/>
      </c>
      <c r="BE96" s="162" t="str">
        <f t="shared" si="87"/>
        <v/>
      </c>
      <c r="BF96" s="163" t="str">
        <f t="shared" si="88"/>
        <v/>
      </c>
      <c r="BG96" s="163" t="str">
        <f t="shared" si="89"/>
        <v/>
      </c>
      <c r="BU96" s="150">
        <f t="shared" si="105"/>
        <v>3.700000000000002</v>
      </c>
    </row>
    <row r="97" spans="1:73" x14ac:dyDescent="0.2">
      <c r="A97" s="54"/>
      <c r="B97" s="256"/>
      <c r="C97" s="55"/>
      <c r="D97" s="55"/>
      <c r="E97" s="187" t="str">
        <f>_xlfn.IFNA(VLOOKUP(D97,'Category Role'!A:B,2,0),"")</f>
        <v/>
      </c>
      <c r="F97" s="56"/>
      <c r="G97" s="76"/>
      <c r="H97" s="57"/>
      <c r="I97" s="57"/>
      <c r="J97" s="57"/>
      <c r="K97" s="57"/>
      <c r="L97" s="58"/>
      <c r="M97" s="89" t="str">
        <f t="shared" si="82"/>
        <v/>
      </c>
      <c r="N97" s="89" t="str">
        <f t="shared" si="83"/>
        <v/>
      </c>
      <c r="O97" s="167" t="str">
        <f t="shared" si="107"/>
        <v/>
      </c>
      <c r="P97" s="75" t="str">
        <f t="shared" si="95"/>
        <v/>
      </c>
      <c r="Q97" s="74"/>
      <c r="R97" s="53"/>
      <c r="S97" s="223"/>
      <c r="T97" s="84" t="str">
        <f t="shared" si="106"/>
        <v/>
      </c>
      <c r="U97" s="188" t="str">
        <f t="shared" si="90"/>
        <v/>
      </c>
      <c r="V97" s="189" t="str">
        <f t="shared" si="96"/>
        <v/>
      </c>
      <c r="W97" s="190" t="str">
        <f t="shared" si="97"/>
        <v/>
      </c>
      <c r="X97" s="191" t="str">
        <f t="shared" si="98"/>
        <v/>
      </c>
      <c r="Y97" s="244" t="str">
        <f t="shared" si="99"/>
        <v/>
      </c>
      <c r="Z97" s="247"/>
      <c r="AA97" s="101" t="str">
        <f t="shared" si="100"/>
        <v/>
      </c>
      <c r="AB97" s="192" t="str">
        <f t="shared" si="108"/>
        <v/>
      </c>
      <c r="AC97" s="193" t="str">
        <f t="shared" si="101"/>
        <v/>
      </c>
      <c r="AD97" s="194" t="str">
        <f t="shared" si="102"/>
        <v/>
      </c>
      <c r="AE97" s="194" t="str">
        <f t="shared" si="103"/>
        <v/>
      </c>
      <c r="AF97" s="193" t="str">
        <f t="shared" si="91"/>
        <v/>
      </c>
      <c r="AG97" s="194" t="str">
        <f t="shared" si="92"/>
        <v/>
      </c>
      <c r="AH97" s="194" t="str">
        <f t="shared" si="93"/>
        <v/>
      </c>
      <c r="AI97" s="206" t="str">
        <f t="shared" si="94"/>
        <v/>
      </c>
      <c r="AJ97" s="164"/>
      <c r="AK97" s="164"/>
      <c r="AL97" s="152" t="str">
        <f t="shared" si="68"/>
        <v/>
      </c>
      <c r="AM97" s="153" t="str">
        <f t="shared" si="69"/>
        <v/>
      </c>
      <c r="AN97" s="153" t="str">
        <f t="shared" si="70"/>
        <v/>
      </c>
      <c r="AO97" s="154" t="str">
        <f t="shared" si="71"/>
        <v/>
      </c>
      <c r="AP97" s="153" t="str">
        <f t="shared" si="72"/>
        <v/>
      </c>
      <c r="AQ97" s="153" t="str">
        <f t="shared" si="73"/>
        <v/>
      </c>
      <c r="AR97" s="155" t="str">
        <f t="shared" si="74"/>
        <v/>
      </c>
      <c r="AS97" s="152" t="e">
        <f t="shared" si="75"/>
        <v>#VALUE!</v>
      </c>
      <c r="AT97" s="153" t="str">
        <f t="shared" si="76"/>
        <v/>
      </c>
      <c r="AU97" s="153" t="str">
        <f t="shared" si="77"/>
        <v/>
      </c>
      <c r="AV97" s="156" t="str">
        <f t="shared" si="78"/>
        <v/>
      </c>
      <c r="AW97" s="157" t="str">
        <f t="shared" si="79"/>
        <v/>
      </c>
      <c r="AX97" s="153" t="str">
        <f t="shared" si="80"/>
        <v/>
      </c>
      <c r="AY97" s="158" t="str">
        <f t="shared" si="81"/>
        <v/>
      </c>
      <c r="BA97" s="159" t="str">
        <f t="shared" si="84"/>
        <v/>
      </c>
      <c r="BB97" s="160" t="str">
        <f t="shared" si="85"/>
        <v/>
      </c>
      <c r="BC97" s="161" t="str">
        <f t="shared" si="104"/>
        <v/>
      </c>
      <c r="BD97" s="161" t="str">
        <f t="shared" si="86"/>
        <v/>
      </c>
      <c r="BE97" s="162" t="str">
        <f t="shared" si="87"/>
        <v/>
      </c>
      <c r="BF97" s="163" t="str">
        <f t="shared" si="88"/>
        <v/>
      </c>
      <c r="BG97" s="163" t="str">
        <f t="shared" si="89"/>
        <v/>
      </c>
      <c r="BU97" s="150">
        <f t="shared" si="105"/>
        <v>3.800000000000002</v>
      </c>
    </row>
    <row r="98" spans="1:73" x14ac:dyDescent="0.2">
      <c r="A98" s="54"/>
      <c r="B98" s="256"/>
      <c r="C98" s="55"/>
      <c r="D98" s="55"/>
      <c r="E98" s="187" t="str">
        <f>_xlfn.IFNA(VLOOKUP(D98,'Category Role'!A:B,2,0),"")</f>
        <v/>
      </c>
      <c r="F98" s="56"/>
      <c r="G98" s="76"/>
      <c r="H98" s="57"/>
      <c r="I98" s="57"/>
      <c r="J98" s="57"/>
      <c r="K98" s="57"/>
      <c r="L98" s="58"/>
      <c r="M98" s="89" t="str">
        <f t="shared" si="82"/>
        <v/>
      </c>
      <c r="N98" s="89" t="str">
        <f t="shared" si="83"/>
        <v/>
      </c>
      <c r="O98" s="167" t="str">
        <f t="shared" si="107"/>
        <v/>
      </c>
      <c r="P98" s="75" t="str">
        <f t="shared" si="95"/>
        <v/>
      </c>
      <c r="Q98" s="74"/>
      <c r="R98" s="53"/>
      <c r="S98" s="223"/>
      <c r="T98" s="84" t="str">
        <f t="shared" si="106"/>
        <v/>
      </c>
      <c r="U98" s="188" t="str">
        <f t="shared" si="90"/>
        <v/>
      </c>
      <c r="V98" s="189" t="str">
        <f t="shared" si="96"/>
        <v/>
      </c>
      <c r="W98" s="190" t="str">
        <f t="shared" si="97"/>
        <v/>
      </c>
      <c r="X98" s="191" t="str">
        <f t="shared" si="98"/>
        <v/>
      </c>
      <c r="Y98" s="244" t="str">
        <f t="shared" si="99"/>
        <v/>
      </c>
      <c r="Z98" s="247"/>
      <c r="AA98" s="101" t="str">
        <f t="shared" si="100"/>
        <v/>
      </c>
      <c r="AB98" s="192" t="str">
        <f t="shared" si="108"/>
        <v/>
      </c>
      <c r="AC98" s="193" t="str">
        <f t="shared" si="101"/>
        <v/>
      </c>
      <c r="AD98" s="194" t="str">
        <f t="shared" si="102"/>
        <v/>
      </c>
      <c r="AE98" s="194" t="str">
        <f t="shared" si="103"/>
        <v/>
      </c>
      <c r="AF98" s="193" t="str">
        <f t="shared" si="91"/>
        <v/>
      </c>
      <c r="AG98" s="194" t="str">
        <f t="shared" si="92"/>
        <v/>
      </c>
      <c r="AH98" s="194" t="str">
        <f t="shared" si="93"/>
        <v/>
      </c>
      <c r="AI98" s="206" t="str">
        <f t="shared" si="94"/>
        <v/>
      </c>
      <c r="AJ98" s="164"/>
      <c r="AK98" s="164"/>
      <c r="AL98" s="152" t="str">
        <f t="shared" si="68"/>
        <v/>
      </c>
      <c r="AM98" s="153" t="str">
        <f t="shared" si="69"/>
        <v/>
      </c>
      <c r="AN98" s="153" t="str">
        <f t="shared" si="70"/>
        <v/>
      </c>
      <c r="AO98" s="154" t="str">
        <f t="shared" si="71"/>
        <v/>
      </c>
      <c r="AP98" s="153" t="str">
        <f t="shared" si="72"/>
        <v/>
      </c>
      <c r="AQ98" s="153" t="str">
        <f t="shared" si="73"/>
        <v/>
      </c>
      <c r="AR98" s="155" t="str">
        <f t="shared" si="74"/>
        <v/>
      </c>
      <c r="AS98" s="152" t="e">
        <f t="shared" si="75"/>
        <v>#VALUE!</v>
      </c>
      <c r="AT98" s="153" t="str">
        <f t="shared" si="76"/>
        <v/>
      </c>
      <c r="AU98" s="153" t="str">
        <f t="shared" si="77"/>
        <v/>
      </c>
      <c r="AV98" s="156" t="str">
        <f t="shared" si="78"/>
        <v/>
      </c>
      <c r="AW98" s="157" t="str">
        <f t="shared" si="79"/>
        <v/>
      </c>
      <c r="AX98" s="153" t="str">
        <f t="shared" si="80"/>
        <v/>
      </c>
      <c r="AY98" s="158" t="str">
        <f t="shared" si="81"/>
        <v/>
      </c>
      <c r="BA98" s="159" t="str">
        <f t="shared" si="84"/>
        <v/>
      </c>
      <c r="BB98" s="160" t="str">
        <f t="shared" si="85"/>
        <v/>
      </c>
      <c r="BC98" s="161" t="str">
        <f t="shared" si="104"/>
        <v/>
      </c>
      <c r="BD98" s="161" t="str">
        <f t="shared" si="86"/>
        <v/>
      </c>
      <c r="BE98" s="162" t="str">
        <f t="shared" si="87"/>
        <v/>
      </c>
      <c r="BF98" s="163" t="str">
        <f t="shared" si="88"/>
        <v/>
      </c>
      <c r="BG98" s="163" t="str">
        <f t="shared" si="89"/>
        <v/>
      </c>
      <c r="BU98" s="150">
        <f t="shared" si="105"/>
        <v>3.9000000000000021</v>
      </c>
    </row>
    <row r="99" spans="1:73" x14ac:dyDescent="0.2">
      <c r="A99" s="54"/>
      <c r="B99" s="256"/>
      <c r="C99" s="55"/>
      <c r="D99" s="55"/>
      <c r="E99" s="187" t="str">
        <f>_xlfn.IFNA(VLOOKUP(D99,'Category Role'!A:B,2,0),"")</f>
        <v/>
      </c>
      <c r="F99" s="56"/>
      <c r="G99" s="76"/>
      <c r="H99" s="57"/>
      <c r="I99" s="57"/>
      <c r="J99" s="57"/>
      <c r="K99" s="57"/>
      <c r="L99" s="58"/>
      <c r="M99" s="89" t="str">
        <f t="shared" si="82"/>
        <v/>
      </c>
      <c r="N99" s="89" t="str">
        <f t="shared" si="83"/>
        <v/>
      </c>
      <c r="O99" s="167" t="str">
        <f t="shared" si="107"/>
        <v/>
      </c>
      <c r="P99" s="75" t="str">
        <f t="shared" si="95"/>
        <v/>
      </c>
      <c r="Q99" s="74"/>
      <c r="R99" s="53"/>
      <c r="S99" s="223"/>
      <c r="T99" s="84" t="str">
        <f t="shared" si="106"/>
        <v/>
      </c>
      <c r="U99" s="188" t="str">
        <f t="shared" si="90"/>
        <v/>
      </c>
      <c r="V99" s="189" t="str">
        <f t="shared" si="96"/>
        <v/>
      </c>
      <c r="W99" s="190" t="str">
        <f t="shared" si="97"/>
        <v/>
      </c>
      <c r="X99" s="191" t="str">
        <f t="shared" si="98"/>
        <v/>
      </c>
      <c r="Y99" s="244" t="str">
        <f t="shared" si="99"/>
        <v/>
      </c>
      <c r="Z99" s="247"/>
      <c r="AA99" s="101" t="str">
        <f t="shared" si="100"/>
        <v/>
      </c>
      <c r="AB99" s="192" t="str">
        <f t="shared" si="108"/>
        <v/>
      </c>
      <c r="AC99" s="193" t="str">
        <f t="shared" si="101"/>
        <v/>
      </c>
      <c r="AD99" s="194" t="str">
        <f t="shared" si="102"/>
        <v/>
      </c>
      <c r="AE99" s="194" t="str">
        <f t="shared" si="103"/>
        <v/>
      </c>
      <c r="AF99" s="193" t="str">
        <f t="shared" si="91"/>
        <v/>
      </c>
      <c r="AG99" s="194" t="str">
        <f t="shared" si="92"/>
        <v/>
      </c>
      <c r="AH99" s="194" t="str">
        <f t="shared" si="93"/>
        <v/>
      </c>
      <c r="AI99" s="206" t="str">
        <f t="shared" si="94"/>
        <v/>
      </c>
      <c r="AJ99" s="164"/>
      <c r="AK99" s="164"/>
      <c r="AL99" s="152" t="str">
        <f t="shared" si="68"/>
        <v/>
      </c>
      <c r="AM99" s="153" t="str">
        <f t="shared" si="69"/>
        <v/>
      </c>
      <c r="AN99" s="153" t="str">
        <f t="shared" si="70"/>
        <v/>
      </c>
      <c r="AO99" s="154" t="str">
        <f t="shared" si="71"/>
        <v/>
      </c>
      <c r="AP99" s="153" t="str">
        <f t="shared" si="72"/>
        <v/>
      </c>
      <c r="AQ99" s="153" t="str">
        <f t="shared" si="73"/>
        <v/>
      </c>
      <c r="AR99" s="155" t="str">
        <f t="shared" si="74"/>
        <v/>
      </c>
      <c r="AS99" s="152" t="e">
        <f t="shared" si="75"/>
        <v>#VALUE!</v>
      </c>
      <c r="AT99" s="153" t="str">
        <f t="shared" si="76"/>
        <v/>
      </c>
      <c r="AU99" s="153" t="str">
        <f t="shared" si="77"/>
        <v/>
      </c>
      <c r="AV99" s="156" t="str">
        <f t="shared" si="78"/>
        <v/>
      </c>
      <c r="AW99" s="157" t="str">
        <f t="shared" si="79"/>
        <v/>
      </c>
      <c r="AX99" s="153" t="str">
        <f t="shared" si="80"/>
        <v/>
      </c>
      <c r="AY99" s="158" t="str">
        <f t="shared" si="81"/>
        <v/>
      </c>
      <c r="BA99" s="159" t="str">
        <f t="shared" si="84"/>
        <v/>
      </c>
      <c r="BB99" s="160" t="str">
        <f t="shared" si="85"/>
        <v/>
      </c>
      <c r="BC99" s="161" t="str">
        <f t="shared" si="104"/>
        <v/>
      </c>
      <c r="BD99" s="161" t="str">
        <f t="shared" si="86"/>
        <v/>
      </c>
      <c r="BE99" s="162" t="str">
        <f t="shared" si="87"/>
        <v/>
      </c>
      <c r="BF99" s="163" t="str">
        <f t="shared" si="88"/>
        <v/>
      </c>
      <c r="BG99" s="163" t="str">
        <f t="shared" si="89"/>
        <v/>
      </c>
      <c r="BU99" s="150">
        <f t="shared" si="105"/>
        <v>4.0000000000000018</v>
      </c>
    </row>
    <row r="100" spans="1:73" x14ac:dyDescent="0.2">
      <c r="A100" s="54"/>
      <c r="B100" s="256"/>
      <c r="C100" s="55"/>
      <c r="D100" s="55"/>
      <c r="E100" s="187" t="str">
        <f>_xlfn.IFNA(VLOOKUP(D100,'Category Role'!A:B,2,0),"")</f>
        <v/>
      </c>
      <c r="F100" s="56"/>
      <c r="G100" s="76"/>
      <c r="H100" s="57"/>
      <c r="I100" s="57"/>
      <c r="J100" s="57"/>
      <c r="K100" s="57"/>
      <c r="L100" s="58"/>
      <c r="M100" s="89" t="str">
        <f t="shared" si="82"/>
        <v/>
      </c>
      <c r="N100" s="89" t="str">
        <f t="shared" si="83"/>
        <v/>
      </c>
      <c r="O100" s="167" t="str">
        <f t="shared" si="107"/>
        <v/>
      </c>
      <c r="P100" s="75" t="str">
        <f t="shared" si="95"/>
        <v/>
      </c>
      <c r="Q100" s="74"/>
      <c r="R100" s="53"/>
      <c r="S100" s="223"/>
      <c r="T100" s="84" t="str">
        <f t="shared" si="106"/>
        <v/>
      </c>
      <c r="U100" s="188" t="str">
        <f t="shared" si="90"/>
        <v/>
      </c>
      <c r="V100" s="189" t="str">
        <f t="shared" si="96"/>
        <v/>
      </c>
      <c r="W100" s="190" t="str">
        <f t="shared" si="97"/>
        <v/>
      </c>
      <c r="X100" s="191" t="str">
        <f t="shared" si="98"/>
        <v/>
      </c>
      <c r="Y100" s="244" t="str">
        <f t="shared" si="99"/>
        <v/>
      </c>
      <c r="Z100" s="247"/>
      <c r="AA100" s="101" t="str">
        <f t="shared" si="100"/>
        <v/>
      </c>
      <c r="AB100" s="192" t="str">
        <f t="shared" si="108"/>
        <v/>
      </c>
      <c r="AC100" s="193" t="str">
        <f t="shared" si="101"/>
        <v/>
      </c>
      <c r="AD100" s="194" t="str">
        <f t="shared" si="102"/>
        <v/>
      </c>
      <c r="AE100" s="194" t="str">
        <f t="shared" si="103"/>
        <v/>
      </c>
      <c r="AF100" s="193" t="str">
        <f t="shared" si="91"/>
        <v/>
      </c>
      <c r="AG100" s="194" t="str">
        <f t="shared" si="92"/>
        <v/>
      </c>
      <c r="AH100" s="194" t="str">
        <f t="shared" si="93"/>
        <v/>
      </c>
      <c r="AI100" s="206" t="str">
        <f t="shared" si="94"/>
        <v/>
      </c>
      <c r="AJ100" s="164"/>
      <c r="AK100" s="164"/>
      <c r="AL100" s="152" t="str">
        <f t="shared" si="68"/>
        <v/>
      </c>
      <c r="AM100" s="153" t="str">
        <f t="shared" si="69"/>
        <v/>
      </c>
      <c r="AN100" s="153" t="str">
        <f t="shared" si="70"/>
        <v/>
      </c>
      <c r="AO100" s="154" t="str">
        <f t="shared" si="71"/>
        <v/>
      </c>
      <c r="AP100" s="153" t="str">
        <f t="shared" si="72"/>
        <v/>
      </c>
      <c r="AQ100" s="153" t="str">
        <f t="shared" si="73"/>
        <v/>
      </c>
      <c r="AR100" s="155" t="str">
        <f t="shared" si="74"/>
        <v/>
      </c>
      <c r="AS100" s="152" t="e">
        <f t="shared" si="75"/>
        <v>#VALUE!</v>
      </c>
      <c r="AT100" s="153" t="str">
        <f t="shared" si="76"/>
        <v/>
      </c>
      <c r="AU100" s="153" t="str">
        <f t="shared" si="77"/>
        <v/>
      </c>
      <c r="AV100" s="156" t="str">
        <f t="shared" si="78"/>
        <v/>
      </c>
      <c r="AW100" s="157" t="str">
        <f t="shared" si="79"/>
        <v/>
      </c>
      <c r="AX100" s="153" t="str">
        <f t="shared" si="80"/>
        <v/>
      </c>
      <c r="AY100" s="158" t="str">
        <f t="shared" si="81"/>
        <v/>
      </c>
      <c r="BA100" s="159" t="str">
        <f t="shared" si="84"/>
        <v/>
      </c>
      <c r="BB100" s="160" t="str">
        <f t="shared" si="85"/>
        <v/>
      </c>
      <c r="BC100" s="161" t="str">
        <f t="shared" si="104"/>
        <v/>
      </c>
      <c r="BD100" s="161" t="str">
        <f t="shared" si="86"/>
        <v/>
      </c>
      <c r="BE100" s="162" t="str">
        <f t="shared" si="87"/>
        <v/>
      </c>
      <c r="BF100" s="163" t="str">
        <f t="shared" si="88"/>
        <v/>
      </c>
      <c r="BG100" s="163" t="str">
        <f t="shared" si="89"/>
        <v/>
      </c>
      <c r="BU100" s="150">
        <f t="shared" si="105"/>
        <v>4.1000000000000014</v>
      </c>
    </row>
    <row r="101" spans="1:73" x14ac:dyDescent="0.2">
      <c r="A101" s="54"/>
      <c r="B101" s="256"/>
      <c r="C101" s="55"/>
      <c r="D101" s="55"/>
      <c r="E101" s="187" t="str">
        <f>_xlfn.IFNA(VLOOKUP(D101,'Category Role'!A:B,2,0),"")</f>
        <v/>
      </c>
      <c r="F101" s="56"/>
      <c r="G101" s="76"/>
      <c r="H101" s="57"/>
      <c r="I101" s="57"/>
      <c r="J101" s="57"/>
      <c r="K101" s="57"/>
      <c r="L101" s="58"/>
      <c r="M101" s="89" t="str">
        <f t="shared" si="82"/>
        <v/>
      </c>
      <c r="N101" s="89" t="str">
        <f t="shared" si="83"/>
        <v/>
      </c>
      <c r="O101" s="167" t="str">
        <f t="shared" si="107"/>
        <v/>
      </c>
      <c r="P101" s="75" t="str">
        <f t="shared" si="95"/>
        <v/>
      </c>
      <c r="Q101" s="74"/>
      <c r="R101" s="53"/>
      <c r="S101" s="223"/>
      <c r="T101" s="84" t="str">
        <f t="shared" si="106"/>
        <v/>
      </c>
      <c r="U101" s="188" t="str">
        <f t="shared" si="90"/>
        <v/>
      </c>
      <c r="V101" s="189" t="str">
        <f t="shared" si="96"/>
        <v/>
      </c>
      <c r="W101" s="190" t="str">
        <f t="shared" si="97"/>
        <v/>
      </c>
      <c r="X101" s="191" t="str">
        <f t="shared" si="98"/>
        <v/>
      </c>
      <c r="Y101" s="244" t="str">
        <f t="shared" si="99"/>
        <v/>
      </c>
      <c r="Z101" s="247"/>
      <c r="AA101" s="101" t="str">
        <f t="shared" si="100"/>
        <v/>
      </c>
      <c r="AB101" s="192" t="str">
        <f t="shared" si="108"/>
        <v/>
      </c>
      <c r="AC101" s="193" t="str">
        <f t="shared" si="101"/>
        <v/>
      </c>
      <c r="AD101" s="194" t="str">
        <f t="shared" si="102"/>
        <v/>
      </c>
      <c r="AE101" s="194" t="str">
        <f t="shared" si="103"/>
        <v/>
      </c>
      <c r="AF101" s="193" t="str">
        <f t="shared" si="91"/>
        <v/>
      </c>
      <c r="AG101" s="194" t="str">
        <f t="shared" si="92"/>
        <v/>
      </c>
      <c r="AH101" s="194" t="str">
        <f t="shared" si="93"/>
        <v/>
      </c>
      <c r="AI101" s="206" t="str">
        <f t="shared" si="94"/>
        <v/>
      </c>
      <c r="AJ101" s="164"/>
      <c r="AK101" s="164"/>
      <c r="AL101" s="152" t="str">
        <f t="shared" si="68"/>
        <v/>
      </c>
      <c r="AM101" s="153" t="str">
        <f t="shared" si="69"/>
        <v/>
      </c>
      <c r="AN101" s="153" t="str">
        <f t="shared" si="70"/>
        <v/>
      </c>
      <c r="AO101" s="154" t="str">
        <f t="shared" si="71"/>
        <v/>
      </c>
      <c r="AP101" s="153" t="str">
        <f t="shared" si="72"/>
        <v/>
      </c>
      <c r="AQ101" s="153" t="str">
        <f t="shared" si="73"/>
        <v/>
      </c>
      <c r="AR101" s="155" t="str">
        <f t="shared" si="74"/>
        <v/>
      </c>
      <c r="AS101" s="152" t="e">
        <f t="shared" si="75"/>
        <v>#VALUE!</v>
      </c>
      <c r="AT101" s="153" t="str">
        <f t="shared" si="76"/>
        <v/>
      </c>
      <c r="AU101" s="153" t="str">
        <f t="shared" si="77"/>
        <v/>
      </c>
      <c r="AV101" s="156" t="str">
        <f t="shared" si="78"/>
        <v/>
      </c>
      <c r="AW101" s="157" t="str">
        <f t="shared" si="79"/>
        <v/>
      </c>
      <c r="AX101" s="153" t="str">
        <f t="shared" si="80"/>
        <v/>
      </c>
      <c r="AY101" s="158" t="str">
        <f t="shared" si="81"/>
        <v/>
      </c>
      <c r="BA101" s="159" t="str">
        <f t="shared" si="84"/>
        <v/>
      </c>
      <c r="BB101" s="160" t="str">
        <f t="shared" si="85"/>
        <v/>
      </c>
      <c r="BC101" s="161" t="str">
        <f t="shared" si="104"/>
        <v/>
      </c>
      <c r="BD101" s="161" t="str">
        <f t="shared" si="86"/>
        <v/>
      </c>
      <c r="BE101" s="162" t="str">
        <f t="shared" si="87"/>
        <v/>
      </c>
      <c r="BF101" s="163" t="str">
        <f t="shared" si="88"/>
        <v/>
      </c>
      <c r="BG101" s="163" t="str">
        <f t="shared" si="89"/>
        <v/>
      </c>
      <c r="BU101" s="150">
        <f t="shared" si="105"/>
        <v>4.2000000000000011</v>
      </c>
    </row>
    <row r="102" spans="1:73" ht="12.75" thickBot="1" x14ac:dyDescent="0.25">
      <c r="A102" s="71"/>
      <c r="B102" s="258"/>
      <c r="C102" s="72"/>
      <c r="D102" s="72"/>
      <c r="E102" s="208" t="str">
        <f>_xlfn.IFNA(VLOOKUP(D102,'Category Role'!A:B,2,0),"")</f>
        <v/>
      </c>
      <c r="F102" s="73"/>
      <c r="G102" s="77"/>
      <c r="H102" s="78"/>
      <c r="I102" s="78"/>
      <c r="J102" s="78"/>
      <c r="K102" s="78"/>
      <c r="L102" s="79"/>
      <c r="M102" s="90" t="str">
        <f t="shared" si="82"/>
        <v/>
      </c>
      <c r="N102" s="90" t="str">
        <f t="shared" si="83"/>
        <v/>
      </c>
      <c r="O102" s="209" t="str">
        <f t="shared" si="107"/>
        <v/>
      </c>
      <c r="P102" s="80" t="str">
        <f t="shared" si="95"/>
        <v/>
      </c>
      <c r="Q102" s="81"/>
      <c r="R102" s="82"/>
      <c r="S102" s="225"/>
      <c r="T102" s="98" t="str">
        <f t="shared" si="106"/>
        <v/>
      </c>
      <c r="U102" s="210" t="str">
        <f t="shared" si="90"/>
        <v/>
      </c>
      <c r="V102" s="211" t="str">
        <f t="shared" si="96"/>
        <v/>
      </c>
      <c r="W102" s="212" t="str">
        <f t="shared" si="97"/>
        <v/>
      </c>
      <c r="X102" s="213" t="str">
        <f t="shared" si="98"/>
        <v/>
      </c>
      <c r="Y102" s="245" t="str">
        <f t="shared" si="99"/>
        <v/>
      </c>
      <c r="Z102" s="249"/>
      <c r="AA102" s="102" t="str">
        <f t="shared" si="100"/>
        <v/>
      </c>
      <c r="AB102" s="214" t="str">
        <f t="shared" si="108"/>
        <v/>
      </c>
      <c r="AC102" s="215" t="str">
        <f t="shared" si="101"/>
        <v/>
      </c>
      <c r="AD102" s="216" t="str">
        <f t="shared" si="102"/>
        <v/>
      </c>
      <c r="AE102" s="216" t="str">
        <f t="shared" si="103"/>
        <v/>
      </c>
      <c r="AF102" s="215" t="str">
        <f t="shared" si="91"/>
        <v/>
      </c>
      <c r="AG102" s="216" t="str">
        <f t="shared" si="92"/>
        <v/>
      </c>
      <c r="AH102" s="216" t="str">
        <f t="shared" si="93"/>
        <v/>
      </c>
      <c r="AI102" s="217" t="str">
        <f t="shared" si="94"/>
        <v/>
      </c>
      <c r="AJ102" s="164"/>
      <c r="AK102" s="164"/>
      <c r="AL102" s="152" t="str">
        <f t="shared" si="68"/>
        <v/>
      </c>
      <c r="AM102" s="153" t="str">
        <f t="shared" si="69"/>
        <v/>
      </c>
      <c r="AN102" s="153" t="str">
        <f t="shared" si="70"/>
        <v/>
      </c>
      <c r="AO102" s="154" t="str">
        <f t="shared" si="71"/>
        <v/>
      </c>
      <c r="AP102" s="153" t="str">
        <f t="shared" si="72"/>
        <v/>
      </c>
      <c r="AQ102" s="153" t="str">
        <f t="shared" si="73"/>
        <v/>
      </c>
      <c r="AR102" s="155" t="str">
        <f t="shared" si="74"/>
        <v/>
      </c>
      <c r="AS102" s="152" t="e">
        <f t="shared" si="75"/>
        <v>#VALUE!</v>
      </c>
      <c r="AT102" s="153" t="str">
        <f t="shared" si="76"/>
        <v/>
      </c>
      <c r="AU102" s="153" t="str">
        <f t="shared" si="77"/>
        <v/>
      </c>
      <c r="AV102" s="156" t="str">
        <f t="shared" si="78"/>
        <v/>
      </c>
      <c r="AW102" s="157" t="str">
        <f t="shared" si="79"/>
        <v/>
      </c>
      <c r="AX102" s="153" t="str">
        <f t="shared" si="80"/>
        <v/>
      </c>
      <c r="AY102" s="158" t="str">
        <f t="shared" si="81"/>
        <v/>
      </c>
      <c r="BA102" s="159" t="str">
        <f t="shared" si="84"/>
        <v/>
      </c>
      <c r="BB102" s="160" t="str">
        <f t="shared" si="85"/>
        <v/>
      </c>
      <c r="BC102" s="161" t="str">
        <f t="shared" si="104"/>
        <v/>
      </c>
      <c r="BD102" s="161" t="str">
        <f t="shared" si="86"/>
        <v/>
      </c>
      <c r="BE102" s="162" t="str">
        <f t="shared" si="87"/>
        <v/>
      </c>
      <c r="BF102" s="163" t="str">
        <f t="shared" si="88"/>
        <v/>
      </c>
      <c r="BG102" s="163" t="str">
        <f t="shared" si="89"/>
        <v/>
      </c>
      <c r="BU102" s="150">
        <f t="shared" si="105"/>
        <v>4.3000000000000007</v>
      </c>
    </row>
    <row r="103" spans="1:73" x14ac:dyDescent="0.2">
      <c r="BU103" s="150">
        <f t="shared" si="105"/>
        <v>4.4000000000000004</v>
      </c>
    </row>
    <row r="104" spans="1:73" x14ac:dyDescent="0.2">
      <c r="BU104" s="150">
        <f t="shared" si="105"/>
        <v>4.5</v>
      </c>
    </row>
    <row r="105" spans="1:73" x14ac:dyDescent="0.2">
      <c r="BU105" s="150">
        <f t="shared" si="105"/>
        <v>4.5999999999999996</v>
      </c>
    </row>
    <row r="106" spans="1:73" x14ac:dyDescent="0.2">
      <c r="BU106" s="150">
        <f t="shared" si="105"/>
        <v>4.6999999999999993</v>
      </c>
    </row>
    <row r="107" spans="1:73" x14ac:dyDescent="0.2">
      <c r="BU107" s="150">
        <f t="shared" si="105"/>
        <v>4.7999999999999989</v>
      </c>
    </row>
    <row r="108" spans="1:73" x14ac:dyDescent="0.2">
      <c r="BU108" s="150">
        <f t="shared" si="105"/>
        <v>4.8999999999999986</v>
      </c>
    </row>
    <row r="109" spans="1:73" x14ac:dyDescent="0.2">
      <c r="BU109" s="150">
        <f t="shared" si="105"/>
        <v>4.9999999999999982</v>
      </c>
    </row>
    <row r="110" spans="1:73" x14ac:dyDescent="0.2">
      <c r="BU110" s="150">
        <f t="shared" si="105"/>
        <v>5.0999999999999979</v>
      </c>
    </row>
    <row r="111" spans="1:73" x14ac:dyDescent="0.2">
      <c r="BU111" s="150">
        <f t="shared" si="105"/>
        <v>5.1999999999999975</v>
      </c>
    </row>
    <row r="112" spans="1:73" x14ac:dyDescent="0.2">
      <c r="BU112" s="150">
        <f t="shared" si="105"/>
        <v>5.2999999999999972</v>
      </c>
    </row>
    <row r="113" spans="73:73" x14ac:dyDescent="0.2">
      <c r="BU113" s="150">
        <f t="shared" si="105"/>
        <v>5.3999999999999968</v>
      </c>
    </row>
    <row r="114" spans="73:73" x14ac:dyDescent="0.2">
      <c r="BU114" s="150">
        <f t="shared" si="105"/>
        <v>5.4999999999999964</v>
      </c>
    </row>
    <row r="115" spans="73:73" x14ac:dyDescent="0.2">
      <c r="BU115" s="150">
        <f t="shared" si="105"/>
        <v>5.5999999999999961</v>
      </c>
    </row>
    <row r="116" spans="73:73" x14ac:dyDescent="0.2">
      <c r="BU116" s="150">
        <f t="shared" si="105"/>
        <v>5.6999999999999957</v>
      </c>
    </row>
    <row r="117" spans="73:73" x14ac:dyDescent="0.2">
      <c r="BU117" s="150">
        <f t="shared" si="105"/>
        <v>5.7999999999999954</v>
      </c>
    </row>
    <row r="118" spans="73:73" x14ac:dyDescent="0.2">
      <c r="BU118" s="150">
        <f t="shared" si="105"/>
        <v>5.899999999999995</v>
      </c>
    </row>
    <row r="119" spans="73:73" x14ac:dyDescent="0.2">
      <c r="BU119" s="150">
        <f t="shared" si="105"/>
        <v>5.9999999999999947</v>
      </c>
    </row>
    <row r="120" spans="73:73" x14ac:dyDescent="0.2">
      <c r="BU120" s="150">
        <f t="shared" si="105"/>
        <v>6.0999999999999943</v>
      </c>
    </row>
    <row r="121" spans="73:73" x14ac:dyDescent="0.2">
      <c r="BU121" s="150">
        <f t="shared" si="105"/>
        <v>6.199999999999994</v>
      </c>
    </row>
    <row r="122" spans="73:73" x14ac:dyDescent="0.2">
      <c r="BU122" s="150">
        <f t="shared" si="105"/>
        <v>6.2999999999999936</v>
      </c>
    </row>
    <row r="123" spans="73:73" x14ac:dyDescent="0.2">
      <c r="BU123" s="150">
        <f t="shared" si="105"/>
        <v>6.3999999999999932</v>
      </c>
    </row>
    <row r="124" spans="73:73" x14ac:dyDescent="0.2">
      <c r="BU124" s="150">
        <f t="shared" si="105"/>
        <v>6.4999999999999929</v>
      </c>
    </row>
    <row r="125" spans="73:73" x14ac:dyDescent="0.2">
      <c r="BU125" s="150">
        <f t="shared" si="105"/>
        <v>6.5999999999999925</v>
      </c>
    </row>
    <row r="126" spans="73:73" x14ac:dyDescent="0.2">
      <c r="BU126" s="150">
        <f t="shared" si="105"/>
        <v>6.6999999999999922</v>
      </c>
    </row>
    <row r="127" spans="73:73" x14ac:dyDescent="0.2">
      <c r="BU127" s="150">
        <f t="shared" si="105"/>
        <v>6.7999999999999918</v>
      </c>
    </row>
    <row r="128" spans="73:73" x14ac:dyDescent="0.2">
      <c r="BU128" s="150">
        <f t="shared" si="105"/>
        <v>6.8999999999999915</v>
      </c>
    </row>
    <row r="129" spans="73:73" x14ac:dyDescent="0.2">
      <c r="BU129" s="150">
        <f t="shared" si="105"/>
        <v>6.9999999999999911</v>
      </c>
    </row>
    <row r="130" spans="73:73" x14ac:dyDescent="0.2">
      <c r="BU130" s="150">
        <f t="shared" si="105"/>
        <v>7.0999999999999908</v>
      </c>
    </row>
    <row r="131" spans="73:73" x14ac:dyDescent="0.2">
      <c r="BU131" s="150">
        <f t="shared" si="105"/>
        <v>7.1999999999999904</v>
      </c>
    </row>
    <row r="132" spans="73:73" x14ac:dyDescent="0.2">
      <c r="BU132" s="150">
        <f t="shared" si="105"/>
        <v>7.2999999999999901</v>
      </c>
    </row>
    <row r="133" spans="73:73" x14ac:dyDescent="0.2">
      <c r="BU133" s="150">
        <f t="shared" si="105"/>
        <v>7.3999999999999897</v>
      </c>
    </row>
    <row r="134" spans="73:73" x14ac:dyDescent="0.2">
      <c r="BU134" s="150">
        <f t="shared" si="105"/>
        <v>7.4999999999999893</v>
      </c>
    </row>
    <row r="135" spans="73:73" x14ac:dyDescent="0.2">
      <c r="BU135" s="150">
        <f t="shared" si="105"/>
        <v>7.599999999999989</v>
      </c>
    </row>
    <row r="136" spans="73:73" x14ac:dyDescent="0.2">
      <c r="BU136" s="150">
        <f t="shared" si="105"/>
        <v>7.6999999999999886</v>
      </c>
    </row>
    <row r="137" spans="73:73" x14ac:dyDescent="0.2">
      <c r="BU137" s="150">
        <f t="shared" si="105"/>
        <v>7.7999999999999883</v>
      </c>
    </row>
    <row r="138" spans="73:73" x14ac:dyDescent="0.2">
      <c r="BU138" s="150">
        <f t="shared" si="105"/>
        <v>7.8999999999999879</v>
      </c>
    </row>
    <row r="139" spans="73:73" x14ac:dyDescent="0.2">
      <c r="BU139" s="150">
        <f t="shared" ref="BU139:BU202" si="109">BU138+0.1</f>
        <v>7.9999999999999876</v>
      </c>
    </row>
    <row r="140" spans="73:73" x14ac:dyDescent="0.2">
      <c r="BU140" s="150">
        <f t="shared" si="109"/>
        <v>8.0999999999999872</v>
      </c>
    </row>
    <row r="141" spans="73:73" x14ac:dyDescent="0.2">
      <c r="BU141" s="150">
        <f t="shared" si="109"/>
        <v>8.1999999999999869</v>
      </c>
    </row>
    <row r="142" spans="73:73" x14ac:dyDescent="0.2">
      <c r="BU142" s="150">
        <f t="shared" si="109"/>
        <v>8.2999999999999865</v>
      </c>
    </row>
    <row r="143" spans="73:73" x14ac:dyDescent="0.2">
      <c r="BU143" s="150">
        <f t="shared" si="109"/>
        <v>8.3999999999999861</v>
      </c>
    </row>
    <row r="144" spans="73:73" x14ac:dyDescent="0.2">
      <c r="BU144" s="150">
        <f t="shared" si="109"/>
        <v>8.4999999999999858</v>
      </c>
    </row>
    <row r="145" spans="73:73" x14ac:dyDescent="0.2">
      <c r="BU145" s="150">
        <f t="shared" si="109"/>
        <v>8.5999999999999854</v>
      </c>
    </row>
    <row r="146" spans="73:73" x14ac:dyDescent="0.2">
      <c r="BU146" s="150">
        <f t="shared" si="109"/>
        <v>8.6999999999999851</v>
      </c>
    </row>
    <row r="147" spans="73:73" x14ac:dyDescent="0.2">
      <c r="BU147" s="150">
        <f t="shared" si="109"/>
        <v>8.7999999999999847</v>
      </c>
    </row>
    <row r="148" spans="73:73" x14ac:dyDescent="0.2">
      <c r="BU148" s="150">
        <f t="shared" si="109"/>
        <v>8.8999999999999844</v>
      </c>
    </row>
    <row r="149" spans="73:73" x14ac:dyDescent="0.2">
      <c r="BU149" s="150">
        <f t="shared" si="109"/>
        <v>8.999999999999984</v>
      </c>
    </row>
    <row r="150" spans="73:73" x14ac:dyDescent="0.2">
      <c r="BU150" s="150">
        <f t="shared" si="109"/>
        <v>9.0999999999999837</v>
      </c>
    </row>
    <row r="151" spans="73:73" x14ac:dyDescent="0.2">
      <c r="BU151" s="150">
        <f t="shared" si="109"/>
        <v>9.1999999999999833</v>
      </c>
    </row>
    <row r="152" spans="73:73" x14ac:dyDescent="0.2">
      <c r="BU152" s="150">
        <f t="shared" si="109"/>
        <v>9.2999999999999829</v>
      </c>
    </row>
    <row r="153" spans="73:73" x14ac:dyDescent="0.2">
      <c r="BU153" s="150">
        <f t="shared" si="109"/>
        <v>9.3999999999999826</v>
      </c>
    </row>
    <row r="154" spans="73:73" x14ac:dyDescent="0.2">
      <c r="BU154" s="150">
        <f t="shared" si="109"/>
        <v>9.4999999999999822</v>
      </c>
    </row>
    <row r="155" spans="73:73" x14ac:dyDescent="0.2">
      <c r="BU155" s="150">
        <f t="shared" si="109"/>
        <v>9.5999999999999819</v>
      </c>
    </row>
    <row r="156" spans="73:73" x14ac:dyDescent="0.2">
      <c r="BU156" s="150">
        <f t="shared" si="109"/>
        <v>9.6999999999999815</v>
      </c>
    </row>
    <row r="157" spans="73:73" x14ac:dyDescent="0.2">
      <c r="BU157" s="150">
        <f t="shared" si="109"/>
        <v>9.7999999999999812</v>
      </c>
    </row>
    <row r="158" spans="73:73" x14ac:dyDescent="0.2">
      <c r="BU158" s="150">
        <f t="shared" si="109"/>
        <v>9.8999999999999808</v>
      </c>
    </row>
    <row r="159" spans="73:73" x14ac:dyDescent="0.2">
      <c r="BU159" s="150">
        <f t="shared" si="109"/>
        <v>9.9999999999999805</v>
      </c>
    </row>
    <row r="160" spans="73:73" x14ac:dyDescent="0.2">
      <c r="BU160" s="150">
        <f t="shared" si="109"/>
        <v>10.09999999999998</v>
      </c>
    </row>
    <row r="161" spans="73:73" x14ac:dyDescent="0.2">
      <c r="BU161" s="150">
        <f t="shared" si="109"/>
        <v>10.19999999999998</v>
      </c>
    </row>
    <row r="162" spans="73:73" x14ac:dyDescent="0.2">
      <c r="BU162" s="150">
        <f t="shared" si="109"/>
        <v>10.299999999999979</v>
      </c>
    </row>
    <row r="163" spans="73:73" x14ac:dyDescent="0.2">
      <c r="BU163" s="150">
        <f t="shared" si="109"/>
        <v>10.399999999999979</v>
      </c>
    </row>
    <row r="164" spans="73:73" x14ac:dyDescent="0.2">
      <c r="BU164" s="150">
        <f t="shared" si="109"/>
        <v>10.499999999999979</v>
      </c>
    </row>
    <row r="165" spans="73:73" x14ac:dyDescent="0.2">
      <c r="BU165" s="150">
        <f t="shared" si="109"/>
        <v>10.599999999999978</v>
      </c>
    </row>
    <row r="166" spans="73:73" x14ac:dyDescent="0.2">
      <c r="BU166" s="150">
        <f t="shared" si="109"/>
        <v>10.699999999999978</v>
      </c>
    </row>
    <row r="167" spans="73:73" x14ac:dyDescent="0.2">
      <c r="BU167" s="150">
        <f t="shared" si="109"/>
        <v>10.799999999999978</v>
      </c>
    </row>
    <row r="168" spans="73:73" x14ac:dyDescent="0.2">
      <c r="BU168" s="150">
        <f t="shared" si="109"/>
        <v>10.899999999999977</v>
      </c>
    </row>
    <row r="169" spans="73:73" x14ac:dyDescent="0.2">
      <c r="BU169" s="150">
        <f t="shared" si="109"/>
        <v>10.999999999999977</v>
      </c>
    </row>
    <row r="170" spans="73:73" x14ac:dyDescent="0.2">
      <c r="BU170" s="150">
        <f t="shared" si="109"/>
        <v>11.099999999999977</v>
      </c>
    </row>
    <row r="171" spans="73:73" x14ac:dyDescent="0.2">
      <c r="BU171" s="150">
        <f t="shared" si="109"/>
        <v>11.199999999999976</v>
      </c>
    </row>
    <row r="172" spans="73:73" x14ac:dyDescent="0.2">
      <c r="BU172" s="150">
        <f t="shared" si="109"/>
        <v>11.299999999999976</v>
      </c>
    </row>
    <row r="173" spans="73:73" x14ac:dyDescent="0.2">
      <c r="BU173" s="150">
        <f t="shared" si="109"/>
        <v>11.399999999999975</v>
      </c>
    </row>
    <row r="174" spans="73:73" x14ac:dyDescent="0.2">
      <c r="BU174" s="150">
        <f t="shared" si="109"/>
        <v>11.499999999999975</v>
      </c>
    </row>
    <row r="175" spans="73:73" x14ac:dyDescent="0.2">
      <c r="BU175" s="150">
        <f t="shared" si="109"/>
        <v>11.599999999999975</v>
      </c>
    </row>
    <row r="176" spans="73:73" x14ac:dyDescent="0.2">
      <c r="BU176" s="150">
        <f t="shared" si="109"/>
        <v>11.699999999999974</v>
      </c>
    </row>
    <row r="177" spans="73:73" x14ac:dyDescent="0.2">
      <c r="BU177" s="150">
        <f t="shared" si="109"/>
        <v>11.799999999999974</v>
      </c>
    </row>
    <row r="178" spans="73:73" x14ac:dyDescent="0.2">
      <c r="BU178" s="150">
        <f t="shared" si="109"/>
        <v>11.899999999999974</v>
      </c>
    </row>
    <row r="179" spans="73:73" x14ac:dyDescent="0.2">
      <c r="BU179" s="150">
        <f t="shared" si="109"/>
        <v>11.999999999999973</v>
      </c>
    </row>
    <row r="180" spans="73:73" x14ac:dyDescent="0.2">
      <c r="BU180" s="150">
        <f t="shared" si="109"/>
        <v>12.099999999999973</v>
      </c>
    </row>
    <row r="181" spans="73:73" x14ac:dyDescent="0.2">
      <c r="BU181" s="150">
        <f t="shared" si="109"/>
        <v>12.199999999999973</v>
      </c>
    </row>
    <row r="182" spans="73:73" x14ac:dyDescent="0.2">
      <c r="BU182" s="150">
        <f t="shared" si="109"/>
        <v>12.299999999999972</v>
      </c>
    </row>
    <row r="183" spans="73:73" x14ac:dyDescent="0.2">
      <c r="BU183" s="150">
        <f t="shared" si="109"/>
        <v>12.399999999999972</v>
      </c>
    </row>
    <row r="184" spans="73:73" x14ac:dyDescent="0.2">
      <c r="BU184" s="150">
        <f t="shared" si="109"/>
        <v>12.499999999999972</v>
      </c>
    </row>
    <row r="185" spans="73:73" x14ac:dyDescent="0.2">
      <c r="BU185" s="150">
        <f t="shared" si="109"/>
        <v>12.599999999999971</v>
      </c>
    </row>
    <row r="186" spans="73:73" x14ac:dyDescent="0.2">
      <c r="BU186" s="150">
        <f t="shared" si="109"/>
        <v>12.699999999999971</v>
      </c>
    </row>
    <row r="187" spans="73:73" x14ac:dyDescent="0.2">
      <c r="BU187" s="150">
        <f t="shared" si="109"/>
        <v>12.799999999999971</v>
      </c>
    </row>
    <row r="188" spans="73:73" x14ac:dyDescent="0.2">
      <c r="BU188" s="150">
        <f t="shared" si="109"/>
        <v>12.89999999999997</v>
      </c>
    </row>
    <row r="189" spans="73:73" x14ac:dyDescent="0.2">
      <c r="BU189" s="150">
        <f t="shared" si="109"/>
        <v>12.99999999999997</v>
      </c>
    </row>
    <row r="190" spans="73:73" x14ac:dyDescent="0.2">
      <c r="BU190" s="150">
        <f t="shared" si="109"/>
        <v>13.099999999999969</v>
      </c>
    </row>
    <row r="191" spans="73:73" x14ac:dyDescent="0.2">
      <c r="BU191" s="150">
        <f t="shared" si="109"/>
        <v>13.199999999999969</v>
      </c>
    </row>
    <row r="192" spans="73:73" x14ac:dyDescent="0.2">
      <c r="BU192" s="150">
        <f t="shared" si="109"/>
        <v>13.299999999999969</v>
      </c>
    </row>
    <row r="193" spans="73:73" x14ac:dyDescent="0.2">
      <c r="BU193" s="150">
        <f t="shared" si="109"/>
        <v>13.399999999999968</v>
      </c>
    </row>
    <row r="194" spans="73:73" x14ac:dyDescent="0.2">
      <c r="BU194" s="150">
        <f t="shared" si="109"/>
        <v>13.499999999999968</v>
      </c>
    </row>
    <row r="195" spans="73:73" x14ac:dyDescent="0.2">
      <c r="BU195" s="150">
        <f t="shared" si="109"/>
        <v>13.599999999999968</v>
      </c>
    </row>
    <row r="196" spans="73:73" x14ac:dyDescent="0.2">
      <c r="BU196" s="150">
        <f t="shared" si="109"/>
        <v>13.699999999999967</v>
      </c>
    </row>
    <row r="197" spans="73:73" x14ac:dyDescent="0.2">
      <c r="BU197" s="150">
        <f t="shared" si="109"/>
        <v>13.799999999999967</v>
      </c>
    </row>
    <row r="198" spans="73:73" x14ac:dyDescent="0.2">
      <c r="BU198" s="150">
        <f t="shared" si="109"/>
        <v>13.899999999999967</v>
      </c>
    </row>
    <row r="199" spans="73:73" x14ac:dyDescent="0.2">
      <c r="BU199" s="150">
        <f t="shared" si="109"/>
        <v>13.999999999999966</v>
      </c>
    </row>
    <row r="200" spans="73:73" x14ac:dyDescent="0.2">
      <c r="BU200" s="150">
        <f t="shared" si="109"/>
        <v>14.099999999999966</v>
      </c>
    </row>
    <row r="201" spans="73:73" x14ac:dyDescent="0.2">
      <c r="BU201" s="150">
        <f t="shared" si="109"/>
        <v>14.199999999999966</v>
      </c>
    </row>
    <row r="202" spans="73:73" x14ac:dyDescent="0.2">
      <c r="BU202" s="150">
        <f t="shared" si="109"/>
        <v>14.299999999999965</v>
      </c>
    </row>
    <row r="203" spans="73:73" x14ac:dyDescent="0.2">
      <c r="BU203" s="150">
        <f t="shared" ref="BU203:BU266" si="110">BU202+0.1</f>
        <v>14.399999999999965</v>
      </c>
    </row>
    <row r="204" spans="73:73" x14ac:dyDescent="0.2">
      <c r="BU204" s="150">
        <f t="shared" si="110"/>
        <v>14.499999999999964</v>
      </c>
    </row>
    <row r="205" spans="73:73" x14ac:dyDescent="0.2">
      <c r="BU205" s="150">
        <f t="shared" si="110"/>
        <v>14.599999999999964</v>
      </c>
    </row>
    <row r="206" spans="73:73" x14ac:dyDescent="0.2">
      <c r="BU206" s="150">
        <f t="shared" si="110"/>
        <v>14.699999999999964</v>
      </c>
    </row>
    <row r="207" spans="73:73" x14ac:dyDescent="0.2">
      <c r="BU207" s="150">
        <f t="shared" si="110"/>
        <v>14.799999999999963</v>
      </c>
    </row>
    <row r="208" spans="73:73" x14ac:dyDescent="0.2">
      <c r="BU208" s="150">
        <f t="shared" si="110"/>
        <v>14.899999999999963</v>
      </c>
    </row>
    <row r="209" spans="73:73" x14ac:dyDescent="0.2">
      <c r="BU209" s="150">
        <f t="shared" si="110"/>
        <v>14.999999999999963</v>
      </c>
    </row>
    <row r="210" spans="73:73" x14ac:dyDescent="0.2">
      <c r="BU210" s="150">
        <f t="shared" si="110"/>
        <v>15.099999999999962</v>
      </c>
    </row>
    <row r="211" spans="73:73" x14ac:dyDescent="0.2">
      <c r="BU211" s="150">
        <f t="shared" si="110"/>
        <v>15.199999999999962</v>
      </c>
    </row>
    <row r="212" spans="73:73" x14ac:dyDescent="0.2">
      <c r="BU212" s="150">
        <f t="shared" si="110"/>
        <v>15.299999999999962</v>
      </c>
    </row>
    <row r="213" spans="73:73" x14ac:dyDescent="0.2">
      <c r="BU213" s="150">
        <f t="shared" si="110"/>
        <v>15.399999999999961</v>
      </c>
    </row>
    <row r="214" spans="73:73" x14ac:dyDescent="0.2">
      <c r="BU214" s="150">
        <f t="shared" si="110"/>
        <v>15.499999999999961</v>
      </c>
    </row>
    <row r="215" spans="73:73" x14ac:dyDescent="0.2">
      <c r="BU215" s="150">
        <f t="shared" si="110"/>
        <v>15.599999999999961</v>
      </c>
    </row>
    <row r="216" spans="73:73" x14ac:dyDescent="0.2">
      <c r="BU216" s="150">
        <f t="shared" si="110"/>
        <v>15.69999999999996</v>
      </c>
    </row>
    <row r="217" spans="73:73" x14ac:dyDescent="0.2">
      <c r="BU217" s="150">
        <f t="shared" si="110"/>
        <v>15.79999999999996</v>
      </c>
    </row>
    <row r="218" spans="73:73" x14ac:dyDescent="0.2">
      <c r="BU218" s="150">
        <f t="shared" si="110"/>
        <v>15.899999999999959</v>
      </c>
    </row>
    <row r="219" spans="73:73" x14ac:dyDescent="0.2">
      <c r="BU219" s="150">
        <f t="shared" si="110"/>
        <v>15.999999999999959</v>
      </c>
    </row>
    <row r="220" spans="73:73" x14ac:dyDescent="0.2">
      <c r="BU220" s="150">
        <f t="shared" si="110"/>
        <v>16.099999999999959</v>
      </c>
    </row>
    <row r="221" spans="73:73" x14ac:dyDescent="0.2">
      <c r="BU221" s="150">
        <f t="shared" si="110"/>
        <v>16.19999999999996</v>
      </c>
    </row>
    <row r="222" spans="73:73" x14ac:dyDescent="0.2">
      <c r="BU222" s="150">
        <f t="shared" si="110"/>
        <v>16.299999999999962</v>
      </c>
    </row>
    <row r="223" spans="73:73" x14ac:dyDescent="0.2">
      <c r="BU223" s="150">
        <f t="shared" si="110"/>
        <v>16.399999999999963</v>
      </c>
    </row>
    <row r="224" spans="73:73" x14ac:dyDescent="0.2">
      <c r="BU224" s="150">
        <f t="shared" si="110"/>
        <v>16.499999999999964</v>
      </c>
    </row>
    <row r="225" spans="73:73" x14ac:dyDescent="0.2">
      <c r="BU225" s="150">
        <f t="shared" si="110"/>
        <v>16.599999999999966</v>
      </c>
    </row>
    <row r="226" spans="73:73" x14ac:dyDescent="0.2">
      <c r="BU226" s="150">
        <f t="shared" si="110"/>
        <v>16.699999999999967</v>
      </c>
    </row>
    <row r="227" spans="73:73" x14ac:dyDescent="0.2">
      <c r="BU227" s="150">
        <f t="shared" si="110"/>
        <v>16.799999999999969</v>
      </c>
    </row>
    <row r="228" spans="73:73" x14ac:dyDescent="0.2">
      <c r="BU228" s="150">
        <f t="shared" si="110"/>
        <v>16.89999999999997</v>
      </c>
    </row>
    <row r="229" spans="73:73" x14ac:dyDescent="0.2">
      <c r="BU229" s="150">
        <f t="shared" si="110"/>
        <v>16.999999999999972</v>
      </c>
    </row>
    <row r="230" spans="73:73" x14ac:dyDescent="0.2">
      <c r="BU230" s="150">
        <f t="shared" si="110"/>
        <v>17.099999999999973</v>
      </c>
    </row>
    <row r="231" spans="73:73" x14ac:dyDescent="0.2">
      <c r="BU231" s="150">
        <f t="shared" si="110"/>
        <v>17.199999999999974</v>
      </c>
    </row>
    <row r="232" spans="73:73" x14ac:dyDescent="0.2">
      <c r="BU232" s="150">
        <f t="shared" si="110"/>
        <v>17.299999999999976</v>
      </c>
    </row>
    <row r="233" spans="73:73" x14ac:dyDescent="0.2">
      <c r="BU233" s="150">
        <f t="shared" si="110"/>
        <v>17.399999999999977</v>
      </c>
    </row>
    <row r="234" spans="73:73" x14ac:dyDescent="0.2">
      <c r="BU234" s="150">
        <f t="shared" si="110"/>
        <v>17.499999999999979</v>
      </c>
    </row>
    <row r="235" spans="73:73" x14ac:dyDescent="0.2">
      <c r="BU235" s="150">
        <f t="shared" si="110"/>
        <v>17.59999999999998</v>
      </c>
    </row>
    <row r="236" spans="73:73" x14ac:dyDescent="0.2">
      <c r="BU236" s="150">
        <f t="shared" si="110"/>
        <v>17.699999999999982</v>
      </c>
    </row>
    <row r="237" spans="73:73" x14ac:dyDescent="0.2">
      <c r="BU237" s="150">
        <f t="shared" si="110"/>
        <v>17.799999999999983</v>
      </c>
    </row>
    <row r="238" spans="73:73" x14ac:dyDescent="0.2">
      <c r="BU238" s="150">
        <f t="shared" si="110"/>
        <v>17.899999999999984</v>
      </c>
    </row>
    <row r="239" spans="73:73" x14ac:dyDescent="0.2">
      <c r="BU239" s="150">
        <f t="shared" si="110"/>
        <v>17.999999999999986</v>
      </c>
    </row>
    <row r="240" spans="73:73" x14ac:dyDescent="0.2">
      <c r="BU240" s="150">
        <f t="shared" si="110"/>
        <v>18.099999999999987</v>
      </c>
    </row>
    <row r="241" spans="73:73" x14ac:dyDescent="0.2">
      <c r="BU241" s="150">
        <f t="shared" si="110"/>
        <v>18.199999999999989</v>
      </c>
    </row>
    <row r="242" spans="73:73" x14ac:dyDescent="0.2">
      <c r="BU242" s="150">
        <f t="shared" si="110"/>
        <v>18.29999999999999</v>
      </c>
    </row>
    <row r="243" spans="73:73" x14ac:dyDescent="0.2">
      <c r="BU243" s="150">
        <f t="shared" si="110"/>
        <v>18.399999999999991</v>
      </c>
    </row>
    <row r="244" spans="73:73" x14ac:dyDescent="0.2">
      <c r="BU244" s="150">
        <f t="shared" si="110"/>
        <v>18.499999999999993</v>
      </c>
    </row>
    <row r="245" spans="73:73" x14ac:dyDescent="0.2">
      <c r="BU245" s="150">
        <f t="shared" si="110"/>
        <v>18.599999999999994</v>
      </c>
    </row>
    <row r="246" spans="73:73" x14ac:dyDescent="0.2">
      <c r="BU246" s="150">
        <f t="shared" si="110"/>
        <v>18.699999999999996</v>
      </c>
    </row>
    <row r="247" spans="73:73" x14ac:dyDescent="0.2">
      <c r="BU247" s="150">
        <f t="shared" si="110"/>
        <v>18.799999999999997</v>
      </c>
    </row>
    <row r="248" spans="73:73" x14ac:dyDescent="0.2">
      <c r="BU248" s="150">
        <f t="shared" si="110"/>
        <v>18.899999999999999</v>
      </c>
    </row>
    <row r="249" spans="73:73" x14ac:dyDescent="0.2">
      <c r="BU249" s="150">
        <f t="shared" si="110"/>
        <v>19</v>
      </c>
    </row>
    <row r="250" spans="73:73" x14ac:dyDescent="0.2">
      <c r="BU250" s="150">
        <f t="shared" si="110"/>
        <v>19.100000000000001</v>
      </c>
    </row>
    <row r="251" spans="73:73" x14ac:dyDescent="0.2">
      <c r="BU251" s="150">
        <f t="shared" si="110"/>
        <v>19.200000000000003</v>
      </c>
    </row>
    <row r="252" spans="73:73" x14ac:dyDescent="0.2">
      <c r="BU252" s="150">
        <f t="shared" si="110"/>
        <v>19.300000000000004</v>
      </c>
    </row>
    <row r="253" spans="73:73" x14ac:dyDescent="0.2">
      <c r="BU253" s="150">
        <f t="shared" si="110"/>
        <v>19.400000000000006</v>
      </c>
    </row>
    <row r="254" spans="73:73" x14ac:dyDescent="0.2">
      <c r="BU254" s="150">
        <f t="shared" si="110"/>
        <v>19.500000000000007</v>
      </c>
    </row>
    <row r="255" spans="73:73" x14ac:dyDescent="0.2">
      <c r="BU255" s="150">
        <f t="shared" si="110"/>
        <v>19.600000000000009</v>
      </c>
    </row>
    <row r="256" spans="73:73" x14ac:dyDescent="0.2">
      <c r="BU256" s="150">
        <f t="shared" si="110"/>
        <v>19.70000000000001</v>
      </c>
    </row>
    <row r="257" spans="73:73" x14ac:dyDescent="0.2">
      <c r="BU257" s="150">
        <f t="shared" si="110"/>
        <v>19.800000000000011</v>
      </c>
    </row>
    <row r="258" spans="73:73" x14ac:dyDescent="0.2">
      <c r="BU258" s="150">
        <f t="shared" si="110"/>
        <v>19.900000000000013</v>
      </c>
    </row>
    <row r="259" spans="73:73" x14ac:dyDescent="0.2">
      <c r="BU259" s="150">
        <f t="shared" si="110"/>
        <v>20.000000000000014</v>
      </c>
    </row>
    <row r="260" spans="73:73" x14ac:dyDescent="0.2">
      <c r="BU260" s="150">
        <f t="shared" si="110"/>
        <v>20.100000000000016</v>
      </c>
    </row>
    <row r="261" spans="73:73" x14ac:dyDescent="0.2">
      <c r="BU261" s="150">
        <f t="shared" si="110"/>
        <v>20.200000000000017</v>
      </c>
    </row>
    <row r="262" spans="73:73" x14ac:dyDescent="0.2">
      <c r="BU262" s="150">
        <f t="shared" si="110"/>
        <v>20.300000000000018</v>
      </c>
    </row>
    <row r="263" spans="73:73" x14ac:dyDescent="0.2">
      <c r="BU263" s="150">
        <f t="shared" si="110"/>
        <v>20.40000000000002</v>
      </c>
    </row>
    <row r="264" spans="73:73" x14ac:dyDescent="0.2">
      <c r="BU264" s="150">
        <f t="shared" si="110"/>
        <v>20.500000000000021</v>
      </c>
    </row>
    <row r="265" spans="73:73" x14ac:dyDescent="0.2">
      <c r="BU265" s="150">
        <f t="shared" si="110"/>
        <v>20.600000000000023</v>
      </c>
    </row>
    <row r="266" spans="73:73" x14ac:dyDescent="0.2">
      <c r="BU266" s="150">
        <f t="shared" si="110"/>
        <v>20.700000000000024</v>
      </c>
    </row>
    <row r="267" spans="73:73" x14ac:dyDescent="0.2">
      <c r="BU267" s="150">
        <f t="shared" ref="BU267:BU330" si="111">BU266+0.1</f>
        <v>20.800000000000026</v>
      </c>
    </row>
    <row r="268" spans="73:73" x14ac:dyDescent="0.2">
      <c r="BU268" s="150">
        <f t="shared" si="111"/>
        <v>20.900000000000027</v>
      </c>
    </row>
    <row r="269" spans="73:73" x14ac:dyDescent="0.2">
      <c r="BU269" s="150">
        <f t="shared" si="111"/>
        <v>21.000000000000028</v>
      </c>
    </row>
    <row r="270" spans="73:73" x14ac:dyDescent="0.2">
      <c r="BU270" s="150">
        <f t="shared" si="111"/>
        <v>21.10000000000003</v>
      </c>
    </row>
    <row r="271" spans="73:73" x14ac:dyDescent="0.2">
      <c r="BU271" s="150">
        <f t="shared" si="111"/>
        <v>21.200000000000031</v>
      </c>
    </row>
    <row r="272" spans="73:73" x14ac:dyDescent="0.2">
      <c r="BU272" s="150">
        <f t="shared" si="111"/>
        <v>21.300000000000033</v>
      </c>
    </row>
    <row r="273" spans="73:73" x14ac:dyDescent="0.2">
      <c r="BU273" s="150">
        <f t="shared" si="111"/>
        <v>21.400000000000034</v>
      </c>
    </row>
    <row r="274" spans="73:73" x14ac:dyDescent="0.2">
      <c r="BU274" s="150">
        <f t="shared" si="111"/>
        <v>21.500000000000036</v>
      </c>
    </row>
    <row r="275" spans="73:73" x14ac:dyDescent="0.2">
      <c r="BU275" s="150">
        <f t="shared" si="111"/>
        <v>21.600000000000037</v>
      </c>
    </row>
    <row r="276" spans="73:73" x14ac:dyDescent="0.2">
      <c r="BU276" s="150">
        <f t="shared" si="111"/>
        <v>21.700000000000038</v>
      </c>
    </row>
    <row r="277" spans="73:73" x14ac:dyDescent="0.2">
      <c r="BU277" s="150">
        <f t="shared" si="111"/>
        <v>21.80000000000004</v>
      </c>
    </row>
    <row r="278" spans="73:73" x14ac:dyDescent="0.2">
      <c r="BU278" s="150">
        <f t="shared" si="111"/>
        <v>21.900000000000041</v>
      </c>
    </row>
    <row r="279" spans="73:73" x14ac:dyDescent="0.2">
      <c r="BU279" s="150">
        <f t="shared" si="111"/>
        <v>22.000000000000043</v>
      </c>
    </row>
    <row r="280" spans="73:73" x14ac:dyDescent="0.2">
      <c r="BU280" s="150">
        <f t="shared" si="111"/>
        <v>22.100000000000044</v>
      </c>
    </row>
    <row r="281" spans="73:73" x14ac:dyDescent="0.2">
      <c r="BU281" s="150">
        <f t="shared" si="111"/>
        <v>22.200000000000045</v>
      </c>
    </row>
    <row r="282" spans="73:73" x14ac:dyDescent="0.2">
      <c r="BU282" s="150">
        <f t="shared" si="111"/>
        <v>22.300000000000047</v>
      </c>
    </row>
    <row r="283" spans="73:73" x14ac:dyDescent="0.2">
      <c r="BU283" s="150">
        <f t="shared" si="111"/>
        <v>22.400000000000048</v>
      </c>
    </row>
    <row r="284" spans="73:73" x14ac:dyDescent="0.2">
      <c r="BU284" s="150">
        <f t="shared" si="111"/>
        <v>22.50000000000005</v>
      </c>
    </row>
    <row r="285" spans="73:73" x14ac:dyDescent="0.2">
      <c r="BU285" s="150">
        <f t="shared" si="111"/>
        <v>22.600000000000051</v>
      </c>
    </row>
    <row r="286" spans="73:73" x14ac:dyDescent="0.2">
      <c r="BU286" s="150">
        <f t="shared" si="111"/>
        <v>22.700000000000053</v>
      </c>
    </row>
    <row r="287" spans="73:73" x14ac:dyDescent="0.2">
      <c r="BU287" s="150">
        <f t="shared" si="111"/>
        <v>22.800000000000054</v>
      </c>
    </row>
    <row r="288" spans="73:73" x14ac:dyDescent="0.2">
      <c r="BU288" s="150">
        <f t="shared" si="111"/>
        <v>22.900000000000055</v>
      </c>
    </row>
    <row r="289" spans="73:73" x14ac:dyDescent="0.2">
      <c r="BU289" s="150">
        <f t="shared" si="111"/>
        <v>23.000000000000057</v>
      </c>
    </row>
    <row r="290" spans="73:73" x14ac:dyDescent="0.2">
      <c r="BU290" s="150">
        <f t="shared" si="111"/>
        <v>23.100000000000058</v>
      </c>
    </row>
    <row r="291" spans="73:73" x14ac:dyDescent="0.2">
      <c r="BU291" s="150">
        <f t="shared" si="111"/>
        <v>23.20000000000006</v>
      </c>
    </row>
    <row r="292" spans="73:73" x14ac:dyDescent="0.2">
      <c r="BU292" s="150">
        <f t="shared" si="111"/>
        <v>23.300000000000061</v>
      </c>
    </row>
    <row r="293" spans="73:73" x14ac:dyDescent="0.2">
      <c r="BU293" s="150">
        <f t="shared" si="111"/>
        <v>23.400000000000063</v>
      </c>
    </row>
    <row r="294" spans="73:73" x14ac:dyDescent="0.2">
      <c r="BU294" s="150">
        <f t="shared" si="111"/>
        <v>23.500000000000064</v>
      </c>
    </row>
    <row r="295" spans="73:73" x14ac:dyDescent="0.2">
      <c r="BU295" s="150">
        <f t="shared" si="111"/>
        <v>23.600000000000065</v>
      </c>
    </row>
    <row r="296" spans="73:73" x14ac:dyDescent="0.2">
      <c r="BU296" s="150">
        <f t="shared" si="111"/>
        <v>23.700000000000067</v>
      </c>
    </row>
    <row r="297" spans="73:73" x14ac:dyDescent="0.2">
      <c r="BU297" s="150">
        <f t="shared" si="111"/>
        <v>23.800000000000068</v>
      </c>
    </row>
    <row r="298" spans="73:73" x14ac:dyDescent="0.2">
      <c r="BU298" s="150">
        <f t="shared" si="111"/>
        <v>23.90000000000007</v>
      </c>
    </row>
    <row r="299" spans="73:73" x14ac:dyDescent="0.2">
      <c r="BU299" s="150">
        <f t="shared" si="111"/>
        <v>24.000000000000071</v>
      </c>
    </row>
    <row r="300" spans="73:73" x14ac:dyDescent="0.2">
      <c r="BU300" s="150">
        <f t="shared" si="111"/>
        <v>24.100000000000072</v>
      </c>
    </row>
    <row r="301" spans="73:73" x14ac:dyDescent="0.2">
      <c r="BU301" s="150">
        <f t="shared" si="111"/>
        <v>24.200000000000074</v>
      </c>
    </row>
    <row r="302" spans="73:73" x14ac:dyDescent="0.2">
      <c r="BU302" s="150">
        <f t="shared" si="111"/>
        <v>24.300000000000075</v>
      </c>
    </row>
    <row r="303" spans="73:73" x14ac:dyDescent="0.2">
      <c r="BU303" s="150">
        <f t="shared" si="111"/>
        <v>24.400000000000077</v>
      </c>
    </row>
    <row r="304" spans="73:73" x14ac:dyDescent="0.2">
      <c r="BU304" s="150">
        <f t="shared" si="111"/>
        <v>24.500000000000078</v>
      </c>
    </row>
    <row r="305" spans="73:73" x14ac:dyDescent="0.2">
      <c r="BU305" s="150">
        <f t="shared" si="111"/>
        <v>24.60000000000008</v>
      </c>
    </row>
    <row r="306" spans="73:73" x14ac:dyDescent="0.2">
      <c r="BU306" s="150">
        <f t="shared" si="111"/>
        <v>24.700000000000081</v>
      </c>
    </row>
    <row r="307" spans="73:73" x14ac:dyDescent="0.2">
      <c r="BU307" s="150">
        <f t="shared" si="111"/>
        <v>24.800000000000082</v>
      </c>
    </row>
    <row r="308" spans="73:73" x14ac:dyDescent="0.2">
      <c r="BU308" s="150">
        <f t="shared" si="111"/>
        <v>24.900000000000084</v>
      </c>
    </row>
    <row r="309" spans="73:73" x14ac:dyDescent="0.2">
      <c r="BU309" s="150">
        <f t="shared" si="111"/>
        <v>25.000000000000085</v>
      </c>
    </row>
    <row r="310" spans="73:73" x14ac:dyDescent="0.2">
      <c r="BU310" s="150">
        <f t="shared" si="111"/>
        <v>25.100000000000087</v>
      </c>
    </row>
    <row r="311" spans="73:73" x14ac:dyDescent="0.2">
      <c r="BU311" s="150">
        <f t="shared" si="111"/>
        <v>25.200000000000088</v>
      </c>
    </row>
    <row r="312" spans="73:73" x14ac:dyDescent="0.2">
      <c r="BU312" s="150">
        <f t="shared" si="111"/>
        <v>25.30000000000009</v>
      </c>
    </row>
    <row r="313" spans="73:73" x14ac:dyDescent="0.2">
      <c r="BU313" s="150">
        <f t="shared" si="111"/>
        <v>25.400000000000091</v>
      </c>
    </row>
    <row r="314" spans="73:73" x14ac:dyDescent="0.2">
      <c r="BU314" s="150">
        <f t="shared" si="111"/>
        <v>25.500000000000092</v>
      </c>
    </row>
    <row r="315" spans="73:73" x14ac:dyDescent="0.2">
      <c r="BU315" s="150">
        <f t="shared" si="111"/>
        <v>25.600000000000094</v>
      </c>
    </row>
    <row r="316" spans="73:73" x14ac:dyDescent="0.2">
      <c r="BU316" s="150">
        <f t="shared" si="111"/>
        <v>25.700000000000095</v>
      </c>
    </row>
    <row r="317" spans="73:73" x14ac:dyDescent="0.2">
      <c r="BU317" s="150">
        <f t="shared" si="111"/>
        <v>25.800000000000097</v>
      </c>
    </row>
    <row r="318" spans="73:73" x14ac:dyDescent="0.2">
      <c r="BU318" s="150">
        <f t="shared" si="111"/>
        <v>25.900000000000098</v>
      </c>
    </row>
    <row r="319" spans="73:73" x14ac:dyDescent="0.2">
      <c r="BU319" s="150">
        <f t="shared" si="111"/>
        <v>26.000000000000099</v>
      </c>
    </row>
    <row r="320" spans="73:73" x14ac:dyDescent="0.2">
      <c r="BU320" s="150">
        <f t="shared" si="111"/>
        <v>26.100000000000101</v>
      </c>
    </row>
    <row r="321" spans="73:73" x14ac:dyDescent="0.2">
      <c r="BU321" s="150">
        <f t="shared" si="111"/>
        <v>26.200000000000102</v>
      </c>
    </row>
    <row r="322" spans="73:73" x14ac:dyDescent="0.2">
      <c r="BU322" s="150">
        <f t="shared" si="111"/>
        <v>26.300000000000104</v>
      </c>
    </row>
    <row r="323" spans="73:73" x14ac:dyDescent="0.2">
      <c r="BU323" s="150">
        <f t="shared" si="111"/>
        <v>26.400000000000105</v>
      </c>
    </row>
    <row r="324" spans="73:73" x14ac:dyDescent="0.2">
      <c r="BU324" s="150">
        <f t="shared" si="111"/>
        <v>26.500000000000107</v>
      </c>
    </row>
    <row r="325" spans="73:73" x14ac:dyDescent="0.2">
      <c r="BU325" s="150">
        <f t="shared" si="111"/>
        <v>26.600000000000108</v>
      </c>
    </row>
    <row r="326" spans="73:73" x14ac:dyDescent="0.2">
      <c r="BU326" s="150">
        <f t="shared" si="111"/>
        <v>26.700000000000109</v>
      </c>
    </row>
    <row r="327" spans="73:73" x14ac:dyDescent="0.2">
      <c r="BU327" s="150">
        <f t="shared" si="111"/>
        <v>26.800000000000111</v>
      </c>
    </row>
    <row r="328" spans="73:73" x14ac:dyDescent="0.2">
      <c r="BU328" s="150">
        <f t="shared" si="111"/>
        <v>26.900000000000112</v>
      </c>
    </row>
    <row r="329" spans="73:73" x14ac:dyDescent="0.2">
      <c r="BU329" s="150">
        <f t="shared" si="111"/>
        <v>27.000000000000114</v>
      </c>
    </row>
    <row r="330" spans="73:73" x14ac:dyDescent="0.2">
      <c r="BU330" s="150">
        <f t="shared" si="111"/>
        <v>27.100000000000115</v>
      </c>
    </row>
    <row r="331" spans="73:73" x14ac:dyDescent="0.2">
      <c r="BU331" s="150">
        <f t="shared" ref="BU331:BU394" si="112">BU330+0.1</f>
        <v>27.200000000000117</v>
      </c>
    </row>
    <row r="332" spans="73:73" x14ac:dyDescent="0.2">
      <c r="BU332" s="150">
        <f t="shared" si="112"/>
        <v>27.300000000000118</v>
      </c>
    </row>
    <row r="333" spans="73:73" x14ac:dyDescent="0.2">
      <c r="BU333" s="150">
        <f t="shared" si="112"/>
        <v>27.400000000000119</v>
      </c>
    </row>
    <row r="334" spans="73:73" x14ac:dyDescent="0.2">
      <c r="BU334" s="150">
        <f t="shared" si="112"/>
        <v>27.500000000000121</v>
      </c>
    </row>
    <row r="335" spans="73:73" x14ac:dyDescent="0.2">
      <c r="BU335" s="150">
        <f t="shared" si="112"/>
        <v>27.600000000000122</v>
      </c>
    </row>
    <row r="336" spans="73:73" x14ac:dyDescent="0.2">
      <c r="BU336" s="150">
        <f t="shared" si="112"/>
        <v>27.700000000000124</v>
      </c>
    </row>
    <row r="337" spans="73:73" x14ac:dyDescent="0.2">
      <c r="BU337" s="150">
        <f t="shared" si="112"/>
        <v>27.800000000000125</v>
      </c>
    </row>
    <row r="338" spans="73:73" x14ac:dyDescent="0.2">
      <c r="BU338" s="150">
        <f t="shared" si="112"/>
        <v>27.900000000000126</v>
      </c>
    </row>
    <row r="339" spans="73:73" x14ac:dyDescent="0.2">
      <c r="BU339" s="150">
        <f t="shared" si="112"/>
        <v>28.000000000000128</v>
      </c>
    </row>
    <row r="340" spans="73:73" x14ac:dyDescent="0.2">
      <c r="BU340" s="150">
        <f t="shared" si="112"/>
        <v>28.100000000000129</v>
      </c>
    </row>
    <row r="341" spans="73:73" x14ac:dyDescent="0.2">
      <c r="BU341" s="150">
        <f t="shared" si="112"/>
        <v>28.200000000000131</v>
      </c>
    </row>
    <row r="342" spans="73:73" x14ac:dyDescent="0.2">
      <c r="BU342" s="150">
        <f t="shared" si="112"/>
        <v>28.300000000000132</v>
      </c>
    </row>
    <row r="343" spans="73:73" x14ac:dyDescent="0.2">
      <c r="BU343" s="150">
        <f t="shared" si="112"/>
        <v>28.400000000000134</v>
      </c>
    </row>
    <row r="344" spans="73:73" x14ac:dyDescent="0.2">
      <c r="BU344" s="150">
        <f t="shared" si="112"/>
        <v>28.500000000000135</v>
      </c>
    </row>
    <row r="345" spans="73:73" x14ac:dyDescent="0.2">
      <c r="BU345" s="150">
        <f t="shared" si="112"/>
        <v>28.600000000000136</v>
      </c>
    </row>
    <row r="346" spans="73:73" x14ac:dyDescent="0.2">
      <c r="BU346" s="150">
        <f t="shared" si="112"/>
        <v>28.700000000000138</v>
      </c>
    </row>
    <row r="347" spans="73:73" x14ac:dyDescent="0.2">
      <c r="BU347" s="150">
        <f t="shared" si="112"/>
        <v>28.800000000000139</v>
      </c>
    </row>
    <row r="348" spans="73:73" x14ac:dyDescent="0.2">
      <c r="BU348" s="150">
        <f t="shared" si="112"/>
        <v>28.900000000000141</v>
      </c>
    </row>
    <row r="349" spans="73:73" x14ac:dyDescent="0.2">
      <c r="BU349" s="150">
        <f t="shared" si="112"/>
        <v>29.000000000000142</v>
      </c>
    </row>
    <row r="350" spans="73:73" x14ac:dyDescent="0.2">
      <c r="BU350" s="150">
        <f t="shared" si="112"/>
        <v>29.100000000000144</v>
      </c>
    </row>
    <row r="351" spans="73:73" x14ac:dyDescent="0.2">
      <c r="BU351" s="150">
        <f t="shared" si="112"/>
        <v>29.200000000000145</v>
      </c>
    </row>
    <row r="352" spans="73:73" x14ac:dyDescent="0.2">
      <c r="BU352" s="150">
        <f t="shared" si="112"/>
        <v>29.300000000000146</v>
      </c>
    </row>
    <row r="353" spans="73:73" x14ac:dyDescent="0.2">
      <c r="BU353" s="150">
        <f t="shared" si="112"/>
        <v>29.400000000000148</v>
      </c>
    </row>
    <row r="354" spans="73:73" x14ac:dyDescent="0.2">
      <c r="BU354" s="150">
        <f t="shared" si="112"/>
        <v>29.500000000000149</v>
      </c>
    </row>
    <row r="355" spans="73:73" x14ac:dyDescent="0.2">
      <c r="BU355" s="150">
        <f t="shared" si="112"/>
        <v>29.600000000000151</v>
      </c>
    </row>
    <row r="356" spans="73:73" x14ac:dyDescent="0.2">
      <c r="BU356" s="150">
        <f t="shared" si="112"/>
        <v>29.700000000000152</v>
      </c>
    </row>
    <row r="357" spans="73:73" x14ac:dyDescent="0.2">
      <c r="BU357" s="150">
        <f t="shared" si="112"/>
        <v>29.800000000000153</v>
      </c>
    </row>
    <row r="358" spans="73:73" x14ac:dyDescent="0.2">
      <c r="BU358" s="150">
        <f t="shared" si="112"/>
        <v>29.900000000000155</v>
      </c>
    </row>
    <row r="359" spans="73:73" x14ac:dyDescent="0.2">
      <c r="BU359" s="150">
        <f t="shared" si="112"/>
        <v>30.000000000000156</v>
      </c>
    </row>
    <row r="360" spans="73:73" x14ac:dyDescent="0.2">
      <c r="BU360" s="150">
        <f t="shared" si="112"/>
        <v>30.100000000000158</v>
      </c>
    </row>
    <row r="361" spans="73:73" x14ac:dyDescent="0.2">
      <c r="BU361" s="150">
        <f t="shared" si="112"/>
        <v>30.200000000000159</v>
      </c>
    </row>
    <row r="362" spans="73:73" x14ac:dyDescent="0.2">
      <c r="BU362" s="150">
        <f t="shared" si="112"/>
        <v>30.300000000000161</v>
      </c>
    </row>
    <row r="363" spans="73:73" x14ac:dyDescent="0.2">
      <c r="BU363" s="150">
        <f t="shared" si="112"/>
        <v>30.400000000000162</v>
      </c>
    </row>
    <row r="364" spans="73:73" x14ac:dyDescent="0.2">
      <c r="BU364" s="150">
        <f t="shared" si="112"/>
        <v>30.500000000000163</v>
      </c>
    </row>
    <row r="365" spans="73:73" x14ac:dyDescent="0.2">
      <c r="BU365" s="150">
        <f t="shared" si="112"/>
        <v>30.600000000000165</v>
      </c>
    </row>
    <row r="366" spans="73:73" x14ac:dyDescent="0.2">
      <c r="BU366" s="150">
        <f t="shared" si="112"/>
        <v>30.700000000000166</v>
      </c>
    </row>
    <row r="367" spans="73:73" x14ac:dyDescent="0.2">
      <c r="BU367" s="150">
        <f t="shared" si="112"/>
        <v>30.800000000000168</v>
      </c>
    </row>
    <row r="368" spans="73:73" x14ac:dyDescent="0.2">
      <c r="BU368" s="150">
        <f t="shared" si="112"/>
        <v>30.900000000000169</v>
      </c>
    </row>
    <row r="369" spans="73:73" x14ac:dyDescent="0.2">
      <c r="BU369" s="150">
        <f t="shared" si="112"/>
        <v>31.000000000000171</v>
      </c>
    </row>
    <row r="370" spans="73:73" x14ac:dyDescent="0.2">
      <c r="BU370" s="150">
        <f t="shared" si="112"/>
        <v>31.100000000000172</v>
      </c>
    </row>
    <row r="371" spans="73:73" x14ac:dyDescent="0.2">
      <c r="BU371" s="150">
        <f t="shared" si="112"/>
        <v>31.200000000000173</v>
      </c>
    </row>
    <row r="372" spans="73:73" x14ac:dyDescent="0.2">
      <c r="BU372" s="150">
        <f t="shared" si="112"/>
        <v>31.300000000000175</v>
      </c>
    </row>
    <row r="373" spans="73:73" x14ac:dyDescent="0.2">
      <c r="BU373" s="150">
        <f t="shared" si="112"/>
        <v>31.400000000000176</v>
      </c>
    </row>
    <row r="374" spans="73:73" x14ac:dyDescent="0.2">
      <c r="BU374" s="150">
        <f t="shared" si="112"/>
        <v>31.500000000000178</v>
      </c>
    </row>
    <row r="375" spans="73:73" x14ac:dyDescent="0.2">
      <c r="BU375" s="150">
        <f t="shared" si="112"/>
        <v>31.600000000000179</v>
      </c>
    </row>
    <row r="376" spans="73:73" x14ac:dyDescent="0.2">
      <c r="BU376" s="150">
        <f t="shared" si="112"/>
        <v>31.70000000000018</v>
      </c>
    </row>
    <row r="377" spans="73:73" x14ac:dyDescent="0.2">
      <c r="BU377" s="150">
        <f t="shared" si="112"/>
        <v>31.800000000000182</v>
      </c>
    </row>
    <row r="378" spans="73:73" x14ac:dyDescent="0.2">
      <c r="BU378" s="150">
        <f t="shared" si="112"/>
        <v>31.900000000000183</v>
      </c>
    </row>
    <row r="379" spans="73:73" x14ac:dyDescent="0.2">
      <c r="BU379" s="150">
        <f t="shared" si="112"/>
        <v>32.000000000000185</v>
      </c>
    </row>
    <row r="380" spans="73:73" x14ac:dyDescent="0.2">
      <c r="BU380" s="150">
        <f t="shared" si="112"/>
        <v>32.100000000000186</v>
      </c>
    </row>
    <row r="381" spans="73:73" x14ac:dyDescent="0.2">
      <c r="BU381" s="150">
        <f t="shared" si="112"/>
        <v>32.200000000000188</v>
      </c>
    </row>
    <row r="382" spans="73:73" x14ac:dyDescent="0.2">
      <c r="BU382" s="150">
        <f t="shared" si="112"/>
        <v>32.300000000000189</v>
      </c>
    </row>
    <row r="383" spans="73:73" x14ac:dyDescent="0.2">
      <c r="BU383" s="150">
        <f t="shared" si="112"/>
        <v>32.40000000000019</v>
      </c>
    </row>
    <row r="384" spans="73:73" x14ac:dyDescent="0.2">
      <c r="BU384" s="150">
        <f t="shared" si="112"/>
        <v>32.500000000000192</v>
      </c>
    </row>
    <row r="385" spans="73:73" x14ac:dyDescent="0.2">
      <c r="BU385" s="150">
        <f t="shared" si="112"/>
        <v>32.600000000000193</v>
      </c>
    </row>
    <row r="386" spans="73:73" x14ac:dyDescent="0.2">
      <c r="BU386" s="150">
        <f t="shared" si="112"/>
        <v>32.700000000000195</v>
      </c>
    </row>
    <row r="387" spans="73:73" x14ac:dyDescent="0.2">
      <c r="BU387" s="150">
        <f t="shared" si="112"/>
        <v>32.800000000000196</v>
      </c>
    </row>
    <row r="388" spans="73:73" x14ac:dyDescent="0.2">
      <c r="BU388" s="150">
        <f t="shared" si="112"/>
        <v>32.900000000000198</v>
      </c>
    </row>
    <row r="389" spans="73:73" x14ac:dyDescent="0.2">
      <c r="BU389" s="150">
        <f t="shared" si="112"/>
        <v>33.000000000000199</v>
      </c>
    </row>
    <row r="390" spans="73:73" x14ac:dyDescent="0.2">
      <c r="BU390" s="150">
        <f t="shared" si="112"/>
        <v>33.1000000000002</v>
      </c>
    </row>
    <row r="391" spans="73:73" x14ac:dyDescent="0.2">
      <c r="BU391" s="150">
        <f t="shared" si="112"/>
        <v>33.200000000000202</v>
      </c>
    </row>
    <row r="392" spans="73:73" x14ac:dyDescent="0.2">
      <c r="BU392" s="150">
        <f t="shared" si="112"/>
        <v>33.300000000000203</v>
      </c>
    </row>
    <row r="393" spans="73:73" x14ac:dyDescent="0.2">
      <c r="BU393" s="150">
        <f t="shared" si="112"/>
        <v>33.400000000000205</v>
      </c>
    </row>
    <row r="394" spans="73:73" x14ac:dyDescent="0.2">
      <c r="BU394" s="150">
        <f t="shared" si="112"/>
        <v>33.500000000000206</v>
      </c>
    </row>
    <row r="395" spans="73:73" x14ac:dyDescent="0.2">
      <c r="BU395" s="150">
        <f t="shared" ref="BU395:BU458" si="113">BU394+0.1</f>
        <v>33.600000000000207</v>
      </c>
    </row>
    <row r="396" spans="73:73" x14ac:dyDescent="0.2">
      <c r="BU396" s="150">
        <f t="shared" si="113"/>
        <v>33.700000000000209</v>
      </c>
    </row>
    <row r="397" spans="73:73" x14ac:dyDescent="0.2">
      <c r="BU397" s="150">
        <f t="shared" si="113"/>
        <v>33.80000000000021</v>
      </c>
    </row>
    <row r="398" spans="73:73" x14ac:dyDescent="0.2">
      <c r="BU398" s="150">
        <f t="shared" si="113"/>
        <v>33.900000000000212</v>
      </c>
    </row>
    <row r="399" spans="73:73" x14ac:dyDescent="0.2">
      <c r="BU399" s="150">
        <f t="shared" si="113"/>
        <v>34.000000000000213</v>
      </c>
    </row>
    <row r="400" spans="73:73" x14ac:dyDescent="0.2">
      <c r="BU400" s="150">
        <f t="shared" si="113"/>
        <v>34.100000000000215</v>
      </c>
    </row>
    <row r="401" spans="73:73" x14ac:dyDescent="0.2">
      <c r="BU401" s="150">
        <f t="shared" si="113"/>
        <v>34.200000000000216</v>
      </c>
    </row>
    <row r="402" spans="73:73" x14ac:dyDescent="0.2">
      <c r="BU402" s="150">
        <f t="shared" si="113"/>
        <v>34.300000000000217</v>
      </c>
    </row>
    <row r="403" spans="73:73" x14ac:dyDescent="0.2">
      <c r="BU403" s="150">
        <f t="shared" si="113"/>
        <v>34.400000000000219</v>
      </c>
    </row>
    <row r="404" spans="73:73" x14ac:dyDescent="0.2">
      <c r="BU404" s="150">
        <f t="shared" si="113"/>
        <v>34.50000000000022</v>
      </c>
    </row>
    <row r="405" spans="73:73" x14ac:dyDescent="0.2">
      <c r="BU405" s="150">
        <f t="shared" si="113"/>
        <v>34.600000000000222</v>
      </c>
    </row>
    <row r="406" spans="73:73" x14ac:dyDescent="0.2">
      <c r="BU406" s="150">
        <f t="shared" si="113"/>
        <v>34.700000000000223</v>
      </c>
    </row>
    <row r="407" spans="73:73" x14ac:dyDescent="0.2">
      <c r="BU407" s="150">
        <f t="shared" si="113"/>
        <v>34.800000000000225</v>
      </c>
    </row>
    <row r="408" spans="73:73" x14ac:dyDescent="0.2">
      <c r="BU408" s="150">
        <f t="shared" si="113"/>
        <v>34.900000000000226</v>
      </c>
    </row>
    <row r="409" spans="73:73" x14ac:dyDescent="0.2">
      <c r="BU409" s="150">
        <f t="shared" si="113"/>
        <v>35.000000000000227</v>
      </c>
    </row>
    <row r="410" spans="73:73" x14ac:dyDescent="0.2">
      <c r="BU410" s="150">
        <f t="shared" si="113"/>
        <v>35.100000000000229</v>
      </c>
    </row>
    <row r="411" spans="73:73" x14ac:dyDescent="0.2">
      <c r="BU411" s="150">
        <f t="shared" si="113"/>
        <v>35.20000000000023</v>
      </c>
    </row>
    <row r="412" spans="73:73" x14ac:dyDescent="0.2">
      <c r="BU412" s="150">
        <f t="shared" si="113"/>
        <v>35.300000000000232</v>
      </c>
    </row>
    <row r="413" spans="73:73" x14ac:dyDescent="0.2">
      <c r="BU413" s="150">
        <f t="shared" si="113"/>
        <v>35.400000000000233</v>
      </c>
    </row>
    <row r="414" spans="73:73" x14ac:dyDescent="0.2">
      <c r="BU414" s="150">
        <f t="shared" si="113"/>
        <v>35.500000000000234</v>
      </c>
    </row>
    <row r="415" spans="73:73" x14ac:dyDescent="0.2">
      <c r="BU415" s="150">
        <f t="shared" si="113"/>
        <v>35.600000000000236</v>
      </c>
    </row>
    <row r="416" spans="73:73" x14ac:dyDescent="0.2">
      <c r="BU416" s="150">
        <f t="shared" si="113"/>
        <v>35.700000000000237</v>
      </c>
    </row>
    <row r="417" spans="73:73" x14ac:dyDescent="0.2">
      <c r="BU417" s="150">
        <f t="shared" si="113"/>
        <v>35.800000000000239</v>
      </c>
    </row>
    <row r="418" spans="73:73" x14ac:dyDescent="0.2">
      <c r="BU418" s="150">
        <f t="shared" si="113"/>
        <v>35.90000000000024</v>
      </c>
    </row>
    <row r="419" spans="73:73" x14ac:dyDescent="0.2">
      <c r="BU419" s="150">
        <f t="shared" si="113"/>
        <v>36.000000000000242</v>
      </c>
    </row>
    <row r="420" spans="73:73" x14ac:dyDescent="0.2">
      <c r="BU420" s="150">
        <f t="shared" si="113"/>
        <v>36.100000000000243</v>
      </c>
    </row>
    <row r="421" spans="73:73" x14ac:dyDescent="0.2">
      <c r="BU421" s="150">
        <f t="shared" si="113"/>
        <v>36.200000000000244</v>
      </c>
    </row>
    <row r="422" spans="73:73" x14ac:dyDescent="0.2">
      <c r="BU422" s="150">
        <f t="shared" si="113"/>
        <v>36.300000000000246</v>
      </c>
    </row>
    <row r="423" spans="73:73" x14ac:dyDescent="0.2">
      <c r="BU423" s="150">
        <f t="shared" si="113"/>
        <v>36.400000000000247</v>
      </c>
    </row>
    <row r="424" spans="73:73" x14ac:dyDescent="0.2">
      <c r="BU424" s="150">
        <f t="shared" si="113"/>
        <v>36.500000000000249</v>
      </c>
    </row>
    <row r="425" spans="73:73" x14ac:dyDescent="0.2">
      <c r="BU425" s="150">
        <f t="shared" si="113"/>
        <v>36.60000000000025</v>
      </c>
    </row>
    <row r="426" spans="73:73" x14ac:dyDescent="0.2">
      <c r="BU426" s="150">
        <f t="shared" si="113"/>
        <v>36.700000000000252</v>
      </c>
    </row>
    <row r="427" spans="73:73" x14ac:dyDescent="0.2">
      <c r="BU427" s="150">
        <f t="shared" si="113"/>
        <v>36.800000000000253</v>
      </c>
    </row>
    <row r="428" spans="73:73" x14ac:dyDescent="0.2">
      <c r="BU428" s="150">
        <f t="shared" si="113"/>
        <v>36.900000000000254</v>
      </c>
    </row>
    <row r="429" spans="73:73" x14ac:dyDescent="0.2">
      <c r="BU429" s="150">
        <f t="shared" si="113"/>
        <v>37.000000000000256</v>
      </c>
    </row>
    <row r="430" spans="73:73" x14ac:dyDescent="0.2">
      <c r="BU430" s="150">
        <f t="shared" si="113"/>
        <v>37.100000000000257</v>
      </c>
    </row>
    <row r="431" spans="73:73" x14ac:dyDescent="0.2">
      <c r="BU431" s="150">
        <f t="shared" si="113"/>
        <v>37.200000000000259</v>
      </c>
    </row>
    <row r="432" spans="73:73" x14ac:dyDescent="0.2">
      <c r="BU432" s="150">
        <f t="shared" si="113"/>
        <v>37.30000000000026</v>
      </c>
    </row>
    <row r="433" spans="73:73" x14ac:dyDescent="0.2">
      <c r="BU433" s="150">
        <f t="shared" si="113"/>
        <v>37.400000000000261</v>
      </c>
    </row>
    <row r="434" spans="73:73" x14ac:dyDescent="0.2">
      <c r="BU434" s="150">
        <f t="shared" si="113"/>
        <v>37.500000000000263</v>
      </c>
    </row>
    <row r="435" spans="73:73" x14ac:dyDescent="0.2">
      <c r="BU435" s="150">
        <f t="shared" si="113"/>
        <v>37.600000000000264</v>
      </c>
    </row>
    <row r="436" spans="73:73" x14ac:dyDescent="0.2">
      <c r="BU436" s="150">
        <f t="shared" si="113"/>
        <v>37.700000000000266</v>
      </c>
    </row>
    <row r="437" spans="73:73" x14ac:dyDescent="0.2">
      <c r="BU437" s="150">
        <f t="shared" si="113"/>
        <v>37.800000000000267</v>
      </c>
    </row>
    <row r="438" spans="73:73" x14ac:dyDescent="0.2">
      <c r="BU438" s="150">
        <f t="shared" si="113"/>
        <v>37.900000000000269</v>
      </c>
    </row>
    <row r="439" spans="73:73" x14ac:dyDescent="0.2">
      <c r="BU439" s="150">
        <f t="shared" si="113"/>
        <v>38.00000000000027</v>
      </c>
    </row>
    <row r="440" spans="73:73" x14ac:dyDescent="0.2">
      <c r="BU440" s="150">
        <f t="shared" si="113"/>
        <v>38.100000000000271</v>
      </c>
    </row>
    <row r="441" spans="73:73" x14ac:dyDescent="0.2">
      <c r="BU441" s="150">
        <f t="shared" si="113"/>
        <v>38.200000000000273</v>
      </c>
    </row>
    <row r="442" spans="73:73" x14ac:dyDescent="0.2">
      <c r="BU442" s="150">
        <f t="shared" si="113"/>
        <v>38.300000000000274</v>
      </c>
    </row>
    <row r="443" spans="73:73" x14ac:dyDescent="0.2">
      <c r="BU443" s="150">
        <f t="shared" si="113"/>
        <v>38.400000000000276</v>
      </c>
    </row>
    <row r="444" spans="73:73" x14ac:dyDescent="0.2">
      <c r="BU444" s="150">
        <f t="shared" si="113"/>
        <v>38.500000000000277</v>
      </c>
    </row>
    <row r="445" spans="73:73" x14ac:dyDescent="0.2">
      <c r="BU445" s="150">
        <f t="shared" si="113"/>
        <v>38.600000000000279</v>
      </c>
    </row>
    <row r="446" spans="73:73" x14ac:dyDescent="0.2">
      <c r="BU446" s="150">
        <f t="shared" si="113"/>
        <v>38.70000000000028</v>
      </c>
    </row>
    <row r="447" spans="73:73" x14ac:dyDescent="0.2">
      <c r="BU447" s="150">
        <f t="shared" si="113"/>
        <v>38.800000000000281</v>
      </c>
    </row>
    <row r="448" spans="73:73" x14ac:dyDescent="0.2">
      <c r="BU448" s="150">
        <f t="shared" si="113"/>
        <v>38.900000000000283</v>
      </c>
    </row>
    <row r="449" spans="73:73" x14ac:dyDescent="0.2">
      <c r="BU449" s="150">
        <f t="shared" si="113"/>
        <v>39.000000000000284</v>
      </c>
    </row>
    <row r="450" spans="73:73" x14ac:dyDescent="0.2">
      <c r="BU450" s="150">
        <f t="shared" si="113"/>
        <v>39.100000000000286</v>
      </c>
    </row>
    <row r="451" spans="73:73" x14ac:dyDescent="0.2">
      <c r="BU451" s="150">
        <f t="shared" si="113"/>
        <v>39.200000000000287</v>
      </c>
    </row>
    <row r="452" spans="73:73" x14ac:dyDescent="0.2">
      <c r="BU452" s="150">
        <f t="shared" si="113"/>
        <v>39.300000000000288</v>
      </c>
    </row>
    <row r="453" spans="73:73" x14ac:dyDescent="0.2">
      <c r="BU453" s="150">
        <f t="shared" si="113"/>
        <v>39.40000000000029</v>
      </c>
    </row>
    <row r="454" spans="73:73" x14ac:dyDescent="0.2">
      <c r="BU454" s="150">
        <f t="shared" si="113"/>
        <v>39.500000000000291</v>
      </c>
    </row>
    <row r="455" spans="73:73" x14ac:dyDescent="0.2">
      <c r="BU455" s="150">
        <f t="shared" si="113"/>
        <v>39.600000000000293</v>
      </c>
    </row>
    <row r="456" spans="73:73" x14ac:dyDescent="0.2">
      <c r="BU456" s="150">
        <f t="shared" si="113"/>
        <v>39.700000000000294</v>
      </c>
    </row>
    <row r="457" spans="73:73" x14ac:dyDescent="0.2">
      <c r="BU457" s="150">
        <f t="shared" si="113"/>
        <v>39.800000000000296</v>
      </c>
    </row>
    <row r="458" spans="73:73" x14ac:dyDescent="0.2">
      <c r="BU458" s="150">
        <f t="shared" si="113"/>
        <v>39.900000000000297</v>
      </c>
    </row>
    <row r="459" spans="73:73" x14ac:dyDescent="0.2">
      <c r="BU459" s="150">
        <f t="shared" ref="BU459:BU522" si="114">BU458+0.1</f>
        <v>40.000000000000298</v>
      </c>
    </row>
    <row r="460" spans="73:73" x14ac:dyDescent="0.2">
      <c r="BU460" s="150">
        <f t="shared" si="114"/>
        <v>40.1000000000003</v>
      </c>
    </row>
    <row r="461" spans="73:73" x14ac:dyDescent="0.2">
      <c r="BU461" s="150">
        <f t="shared" si="114"/>
        <v>40.200000000000301</v>
      </c>
    </row>
    <row r="462" spans="73:73" x14ac:dyDescent="0.2">
      <c r="BU462" s="150">
        <f t="shared" si="114"/>
        <v>40.300000000000303</v>
      </c>
    </row>
    <row r="463" spans="73:73" x14ac:dyDescent="0.2">
      <c r="BU463" s="150">
        <f t="shared" si="114"/>
        <v>40.400000000000304</v>
      </c>
    </row>
    <row r="464" spans="73:73" x14ac:dyDescent="0.2">
      <c r="BU464" s="150">
        <f t="shared" si="114"/>
        <v>40.500000000000306</v>
      </c>
    </row>
    <row r="465" spans="73:73" x14ac:dyDescent="0.2">
      <c r="BU465" s="150">
        <f t="shared" si="114"/>
        <v>40.600000000000307</v>
      </c>
    </row>
    <row r="466" spans="73:73" x14ac:dyDescent="0.2">
      <c r="BU466" s="150">
        <f t="shared" si="114"/>
        <v>40.700000000000308</v>
      </c>
    </row>
    <row r="467" spans="73:73" x14ac:dyDescent="0.2">
      <c r="BU467" s="150">
        <f t="shared" si="114"/>
        <v>40.80000000000031</v>
      </c>
    </row>
    <row r="468" spans="73:73" x14ac:dyDescent="0.2">
      <c r="BU468" s="150">
        <f t="shared" si="114"/>
        <v>40.900000000000311</v>
      </c>
    </row>
    <row r="469" spans="73:73" x14ac:dyDescent="0.2">
      <c r="BU469" s="150">
        <f t="shared" si="114"/>
        <v>41.000000000000313</v>
      </c>
    </row>
    <row r="470" spans="73:73" x14ac:dyDescent="0.2">
      <c r="BU470" s="150">
        <f t="shared" si="114"/>
        <v>41.100000000000314</v>
      </c>
    </row>
    <row r="471" spans="73:73" x14ac:dyDescent="0.2">
      <c r="BU471" s="150">
        <f t="shared" si="114"/>
        <v>41.200000000000315</v>
      </c>
    </row>
    <row r="472" spans="73:73" x14ac:dyDescent="0.2">
      <c r="BU472" s="150">
        <f t="shared" si="114"/>
        <v>41.300000000000317</v>
      </c>
    </row>
    <row r="473" spans="73:73" x14ac:dyDescent="0.2">
      <c r="BU473" s="150">
        <f t="shared" si="114"/>
        <v>41.400000000000318</v>
      </c>
    </row>
    <row r="474" spans="73:73" x14ac:dyDescent="0.2">
      <c r="BU474" s="150">
        <f t="shared" si="114"/>
        <v>41.50000000000032</v>
      </c>
    </row>
    <row r="475" spans="73:73" x14ac:dyDescent="0.2">
      <c r="BU475" s="150">
        <f t="shared" si="114"/>
        <v>41.600000000000321</v>
      </c>
    </row>
    <row r="476" spans="73:73" x14ac:dyDescent="0.2">
      <c r="BU476" s="150">
        <f t="shared" si="114"/>
        <v>41.700000000000323</v>
      </c>
    </row>
    <row r="477" spans="73:73" x14ac:dyDescent="0.2">
      <c r="BU477" s="150">
        <f t="shared" si="114"/>
        <v>41.800000000000324</v>
      </c>
    </row>
    <row r="478" spans="73:73" x14ac:dyDescent="0.2">
      <c r="BU478" s="150">
        <f t="shared" si="114"/>
        <v>41.900000000000325</v>
      </c>
    </row>
    <row r="479" spans="73:73" x14ac:dyDescent="0.2">
      <c r="BU479" s="150">
        <f t="shared" si="114"/>
        <v>42.000000000000327</v>
      </c>
    </row>
    <row r="480" spans="73:73" x14ac:dyDescent="0.2">
      <c r="BU480" s="150">
        <f t="shared" si="114"/>
        <v>42.100000000000328</v>
      </c>
    </row>
    <row r="481" spans="73:73" x14ac:dyDescent="0.2">
      <c r="BU481" s="150">
        <f t="shared" si="114"/>
        <v>42.20000000000033</v>
      </c>
    </row>
    <row r="482" spans="73:73" x14ac:dyDescent="0.2">
      <c r="BU482" s="150">
        <f t="shared" si="114"/>
        <v>42.300000000000331</v>
      </c>
    </row>
    <row r="483" spans="73:73" x14ac:dyDescent="0.2">
      <c r="BU483" s="150">
        <f t="shared" si="114"/>
        <v>42.400000000000333</v>
      </c>
    </row>
    <row r="484" spans="73:73" x14ac:dyDescent="0.2">
      <c r="BU484" s="150">
        <f t="shared" si="114"/>
        <v>42.500000000000334</v>
      </c>
    </row>
    <row r="485" spans="73:73" x14ac:dyDescent="0.2">
      <c r="BU485" s="150">
        <f t="shared" si="114"/>
        <v>42.600000000000335</v>
      </c>
    </row>
    <row r="486" spans="73:73" x14ac:dyDescent="0.2">
      <c r="BU486" s="150">
        <f t="shared" si="114"/>
        <v>42.700000000000337</v>
      </c>
    </row>
    <row r="487" spans="73:73" x14ac:dyDescent="0.2">
      <c r="BU487" s="150">
        <f t="shared" si="114"/>
        <v>42.800000000000338</v>
      </c>
    </row>
    <row r="488" spans="73:73" x14ac:dyDescent="0.2">
      <c r="BU488" s="150">
        <f t="shared" si="114"/>
        <v>42.90000000000034</v>
      </c>
    </row>
    <row r="489" spans="73:73" x14ac:dyDescent="0.2">
      <c r="BU489" s="150">
        <f t="shared" si="114"/>
        <v>43.000000000000341</v>
      </c>
    </row>
    <row r="490" spans="73:73" x14ac:dyDescent="0.2">
      <c r="BU490" s="150">
        <f t="shared" si="114"/>
        <v>43.100000000000342</v>
      </c>
    </row>
    <row r="491" spans="73:73" x14ac:dyDescent="0.2">
      <c r="BU491" s="150">
        <f t="shared" si="114"/>
        <v>43.200000000000344</v>
      </c>
    </row>
    <row r="492" spans="73:73" x14ac:dyDescent="0.2">
      <c r="BU492" s="150">
        <f t="shared" si="114"/>
        <v>43.300000000000345</v>
      </c>
    </row>
    <row r="493" spans="73:73" x14ac:dyDescent="0.2">
      <c r="BU493" s="150">
        <f t="shared" si="114"/>
        <v>43.400000000000347</v>
      </c>
    </row>
    <row r="494" spans="73:73" x14ac:dyDescent="0.2">
      <c r="BU494" s="150">
        <f t="shared" si="114"/>
        <v>43.500000000000348</v>
      </c>
    </row>
    <row r="495" spans="73:73" x14ac:dyDescent="0.2">
      <c r="BU495" s="150">
        <f t="shared" si="114"/>
        <v>43.60000000000035</v>
      </c>
    </row>
    <row r="496" spans="73:73" x14ac:dyDescent="0.2">
      <c r="BU496" s="150">
        <f t="shared" si="114"/>
        <v>43.700000000000351</v>
      </c>
    </row>
    <row r="497" spans="73:73" x14ac:dyDescent="0.2">
      <c r="BU497" s="150">
        <f t="shared" si="114"/>
        <v>43.800000000000352</v>
      </c>
    </row>
    <row r="498" spans="73:73" x14ac:dyDescent="0.2">
      <c r="BU498" s="150">
        <f t="shared" si="114"/>
        <v>43.900000000000354</v>
      </c>
    </row>
    <row r="499" spans="73:73" x14ac:dyDescent="0.2">
      <c r="BU499" s="150">
        <f t="shared" si="114"/>
        <v>44.000000000000355</v>
      </c>
    </row>
    <row r="500" spans="73:73" x14ac:dyDescent="0.2">
      <c r="BU500" s="150">
        <f t="shared" si="114"/>
        <v>44.100000000000357</v>
      </c>
    </row>
    <row r="501" spans="73:73" x14ac:dyDescent="0.2">
      <c r="BU501" s="150">
        <f t="shared" si="114"/>
        <v>44.200000000000358</v>
      </c>
    </row>
    <row r="502" spans="73:73" x14ac:dyDescent="0.2">
      <c r="BU502" s="150">
        <f t="shared" si="114"/>
        <v>44.30000000000036</v>
      </c>
    </row>
    <row r="503" spans="73:73" x14ac:dyDescent="0.2">
      <c r="BU503" s="150">
        <f t="shared" si="114"/>
        <v>44.400000000000361</v>
      </c>
    </row>
    <row r="504" spans="73:73" x14ac:dyDescent="0.2">
      <c r="BU504" s="150">
        <f t="shared" si="114"/>
        <v>44.500000000000362</v>
      </c>
    </row>
    <row r="505" spans="73:73" x14ac:dyDescent="0.2">
      <c r="BU505" s="150">
        <f t="shared" si="114"/>
        <v>44.600000000000364</v>
      </c>
    </row>
    <row r="506" spans="73:73" x14ac:dyDescent="0.2">
      <c r="BU506" s="150">
        <f t="shared" si="114"/>
        <v>44.700000000000365</v>
      </c>
    </row>
    <row r="507" spans="73:73" x14ac:dyDescent="0.2">
      <c r="BU507" s="150">
        <f t="shared" si="114"/>
        <v>44.800000000000367</v>
      </c>
    </row>
    <row r="508" spans="73:73" x14ac:dyDescent="0.2">
      <c r="BU508" s="150">
        <f t="shared" si="114"/>
        <v>44.900000000000368</v>
      </c>
    </row>
    <row r="509" spans="73:73" x14ac:dyDescent="0.2">
      <c r="BU509" s="150">
        <f t="shared" si="114"/>
        <v>45.000000000000369</v>
      </c>
    </row>
    <row r="510" spans="73:73" x14ac:dyDescent="0.2">
      <c r="BU510" s="150">
        <f t="shared" si="114"/>
        <v>45.100000000000371</v>
      </c>
    </row>
    <row r="511" spans="73:73" x14ac:dyDescent="0.2">
      <c r="BU511" s="150">
        <f t="shared" si="114"/>
        <v>45.200000000000372</v>
      </c>
    </row>
    <row r="512" spans="73:73" x14ac:dyDescent="0.2">
      <c r="BU512" s="150">
        <f t="shared" si="114"/>
        <v>45.300000000000374</v>
      </c>
    </row>
    <row r="513" spans="73:73" x14ac:dyDescent="0.2">
      <c r="BU513" s="150">
        <f t="shared" si="114"/>
        <v>45.400000000000375</v>
      </c>
    </row>
    <row r="514" spans="73:73" x14ac:dyDescent="0.2">
      <c r="BU514" s="150">
        <f t="shared" si="114"/>
        <v>45.500000000000377</v>
      </c>
    </row>
    <row r="515" spans="73:73" x14ac:dyDescent="0.2">
      <c r="BU515" s="150">
        <f t="shared" si="114"/>
        <v>45.600000000000378</v>
      </c>
    </row>
    <row r="516" spans="73:73" x14ac:dyDescent="0.2">
      <c r="BU516" s="150">
        <f t="shared" si="114"/>
        <v>45.700000000000379</v>
      </c>
    </row>
    <row r="517" spans="73:73" x14ac:dyDescent="0.2">
      <c r="BU517" s="150">
        <f t="shared" si="114"/>
        <v>45.800000000000381</v>
      </c>
    </row>
    <row r="518" spans="73:73" x14ac:dyDescent="0.2">
      <c r="BU518" s="150">
        <f t="shared" si="114"/>
        <v>45.900000000000382</v>
      </c>
    </row>
    <row r="519" spans="73:73" x14ac:dyDescent="0.2">
      <c r="BU519" s="150">
        <f t="shared" si="114"/>
        <v>46.000000000000384</v>
      </c>
    </row>
    <row r="520" spans="73:73" x14ac:dyDescent="0.2">
      <c r="BU520" s="150">
        <f t="shared" si="114"/>
        <v>46.100000000000385</v>
      </c>
    </row>
    <row r="521" spans="73:73" x14ac:dyDescent="0.2">
      <c r="BU521" s="150">
        <f t="shared" si="114"/>
        <v>46.200000000000387</v>
      </c>
    </row>
    <row r="522" spans="73:73" x14ac:dyDescent="0.2">
      <c r="BU522" s="150">
        <f t="shared" si="114"/>
        <v>46.300000000000388</v>
      </c>
    </row>
    <row r="523" spans="73:73" x14ac:dyDescent="0.2">
      <c r="BU523" s="150">
        <f t="shared" ref="BU523:BU586" si="115">BU522+0.1</f>
        <v>46.400000000000389</v>
      </c>
    </row>
    <row r="524" spans="73:73" x14ac:dyDescent="0.2">
      <c r="BU524" s="150">
        <f t="shared" si="115"/>
        <v>46.500000000000391</v>
      </c>
    </row>
    <row r="525" spans="73:73" x14ac:dyDescent="0.2">
      <c r="BU525" s="150">
        <f t="shared" si="115"/>
        <v>46.600000000000392</v>
      </c>
    </row>
    <row r="526" spans="73:73" x14ac:dyDescent="0.2">
      <c r="BU526" s="150">
        <f t="shared" si="115"/>
        <v>46.700000000000394</v>
      </c>
    </row>
    <row r="527" spans="73:73" x14ac:dyDescent="0.2">
      <c r="BU527" s="150">
        <f t="shared" si="115"/>
        <v>46.800000000000395</v>
      </c>
    </row>
    <row r="528" spans="73:73" x14ac:dyDescent="0.2">
      <c r="BU528" s="150">
        <f t="shared" si="115"/>
        <v>46.900000000000396</v>
      </c>
    </row>
    <row r="529" spans="73:73" x14ac:dyDescent="0.2">
      <c r="BU529" s="150">
        <f t="shared" si="115"/>
        <v>47.000000000000398</v>
      </c>
    </row>
    <row r="530" spans="73:73" x14ac:dyDescent="0.2">
      <c r="BU530" s="150">
        <f t="shared" si="115"/>
        <v>47.100000000000399</v>
      </c>
    </row>
    <row r="531" spans="73:73" x14ac:dyDescent="0.2">
      <c r="BU531" s="150">
        <f t="shared" si="115"/>
        <v>47.200000000000401</v>
      </c>
    </row>
    <row r="532" spans="73:73" x14ac:dyDescent="0.2">
      <c r="BU532" s="150">
        <f t="shared" si="115"/>
        <v>47.300000000000402</v>
      </c>
    </row>
    <row r="533" spans="73:73" x14ac:dyDescent="0.2">
      <c r="BU533" s="150">
        <f t="shared" si="115"/>
        <v>47.400000000000404</v>
      </c>
    </row>
    <row r="534" spans="73:73" x14ac:dyDescent="0.2">
      <c r="BU534" s="150">
        <f t="shared" si="115"/>
        <v>47.500000000000405</v>
      </c>
    </row>
    <row r="535" spans="73:73" x14ac:dyDescent="0.2">
      <c r="BU535" s="150">
        <f t="shared" si="115"/>
        <v>47.600000000000406</v>
      </c>
    </row>
    <row r="536" spans="73:73" x14ac:dyDescent="0.2">
      <c r="BU536" s="150">
        <f t="shared" si="115"/>
        <v>47.700000000000408</v>
      </c>
    </row>
    <row r="537" spans="73:73" x14ac:dyDescent="0.2">
      <c r="BU537" s="150">
        <f t="shared" si="115"/>
        <v>47.800000000000409</v>
      </c>
    </row>
    <row r="538" spans="73:73" x14ac:dyDescent="0.2">
      <c r="BU538" s="150">
        <f t="shared" si="115"/>
        <v>47.900000000000411</v>
      </c>
    </row>
    <row r="539" spans="73:73" x14ac:dyDescent="0.2">
      <c r="BU539" s="150">
        <f t="shared" si="115"/>
        <v>48.000000000000412</v>
      </c>
    </row>
    <row r="540" spans="73:73" x14ac:dyDescent="0.2">
      <c r="BU540" s="150">
        <f t="shared" si="115"/>
        <v>48.100000000000414</v>
      </c>
    </row>
    <row r="541" spans="73:73" x14ac:dyDescent="0.2">
      <c r="BU541" s="150">
        <f t="shared" si="115"/>
        <v>48.200000000000415</v>
      </c>
    </row>
    <row r="542" spans="73:73" x14ac:dyDescent="0.2">
      <c r="BU542" s="150">
        <f t="shared" si="115"/>
        <v>48.300000000000416</v>
      </c>
    </row>
    <row r="543" spans="73:73" x14ac:dyDescent="0.2">
      <c r="BU543" s="150">
        <f t="shared" si="115"/>
        <v>48.400000000000418</v>
      </c>
    </row>
    <row r="544" spans="73:73" x14ac:dyDescent="0.2">
      <c r="BU544" s="150">
        <f t="shared" si="115"/>
        <v>48.500000000000419</v>
      </c>
    </row>
    <row r="545" spans="73:73" x14ac:dyDescent="0.2">
      <c r="BU545" s="150">
        <f t="shared" si="115"/>
        <v>48.600000000000421</v>
      </c>
    </row>
    <row r="546" spans="73:73" x14ac:dyDescent="0.2">
      <c r="BU546" s="150">
        <f t="shared" si="115"/>
        <v>48.700000000000422</v>
      </c>
    </row>
    <row r="547" spans="73:73" x14ac:dyDescent="0.2">
      <c r="BU547" s="150">
        <f t="shared" si="115"/>
        <v>48.800000000000423</v>
      </c>
    </row>
    <row r="548" spans="73:73" x14ac:dyDescent="0.2">
      <c r="BU548" s="150">
        <f t="shared" si="115"/>
        <v>48.900000000000425</v>
      </c>
    </row>
    <row r="549" spans="73:73" x14ac:dyDescent="0.2">
      <c r="BU549" s="150">
        <f t="shared" si="115"/>
        <v>49.000000000000426</v>
      </c>
    </row>
    <row r="550" spans="73:73" x14ac:dyDescent="0.2">
      <c r="BU550" s="150">
        <f t="shared" si="115"/>
        <v>49.100000000000428</v>
      </c>
    </row>
    <row r="551" spans="73:73" x14ac:dyDescent="0.2">
      <c r="BU551" s="150">
        <f t="shared" si="115"/>
        <v>49.200000000000429</v>
      </c>
    </row>
    <row r="552" spans="73:73" x14ac:dyDescent="0.2">
      <c r="BU552" s="150">
        <f t="shared" si="115"/>
        <v>49.300000000000431</v>
      </c>
    </row>
    <row r="553" spans="73:73" x14ac:dyDescent="0.2">
      <c r="BU553" s="150">
        <f t="shared" si="115"/>
        <v>49.400000000000432</v>
      </c>
    </row>
    <row r="554" spans="73:73" x14ac:dyDescent="0.2">
      <c r="BU554" s="150">
        <f t="shared" si="115"/>
        <v>49.500000000000433</v>
      </c>
    </row>
    <row r="555" spans="73:73" x14ac:dyDescent="0.2">
      <c r="BU555" s="150">
        <f t="shared" si="115"/>
        <v>49.600000000000435</v>
      </c>
    </row>
    <row r="556" spans="73:73" x14ac:dyDescent="0.2">
      <c r="BU556" s="150">
        <f t="shared" si="115"/>
        <v>49.700000000000436</v>
      </c>
    </row>
    <row r="557" spans="73:73" x14ac:dyDescent="0.2">
      <c r="BU557" s="150">
        <f t="shared" si="115"/>
        <v>49.800000000000438</v>
      </c>
    </row>
    <row r="558" spans="73:73" x14ac:dyDescent="0.2">
      <c r="BU558" s="150">
        <f t="shared" si="115"/>
        <v>49.900000000000439</v>
      </c>
    </row>
    <row r="559" spans="73:73" x14ac:dyDescent="0.2">
      <c r="BU559" s="150">
        <f t="shared" si="115"/>
        <v>50.000000000000441</v>
      </c>
    </row>
    <row r="560" spans="73:73" x14ac:dyDescent="0.2">
      <c r="BU560" s="150">
        <f t="shared" si="115"/>
        <v>50.100000000000442</v>
      </c>
    </row>
    <row r="561" spans="73:73" x14ac:dyDescent="0.2">
      <c r="BU561" s="150">
        <f t="shared" si="115"/>
        <v>50.200000000000443</v>
      </c>
    </row>
    <row r="562" spans="73:73" x14ac:dyDescent="0.2">
      <c r="BU562" s="150">
        <f t="shared" si="115"/>
        <v>50.300000000000445</v>
      </c>
    </row>
    <row r="563" spans="73:73" x14ac:dyDescent="0.2">
      <c r="BU563" s="150">
        <f t="shared" si="115"/>
        <v>50.400000000000446</v>
      </c>
    </row>
    <row r="564" spans="73:73" x14ac:dyDescent="0.2">
      <c r="BU564" s="150">
        <f t="shared" si="115"/>
        <v>50.500000000000448</v>
      </c>
    </row>
    <row r="565" spans="73:73" x14ac:dyDescent="0.2">
      <c r="BU565" s="150">
        <f t="shared" si="115"/>
        <v>50.600000000000449</v>
      </c>
    </row>
    <row r="566" spans="73:73" x14ac:dyDescent="0.2">
      <c r="BU566" s="150">
        <f t="shared" si="115"/>
        <v>50.70000000000045</v>
      </c>
    </row>
    <row r="567" spans="73:73" x14ac:dyDescent="0.2">
      <c r="BU567" s="150">
        <f t="shared" si="115"/>
        <v>50.800000000000452</v>
      </c>
    </row>
    <row r="568" spans="73:73" x14ac:dyDescent="0.2">
      <c r="BU568" s="150">
        <f t="shared" si="115"/>
        <v>50.900000000000453</v>
      </c>
    </row>
    <row r="569" spans="73:73" x14ac:dyDescent="0.2">
      <c r="BU569" s="150">
        <f t="shared" si="115"/>
        <v>51.000000000000455</v>
      </c>
    </row>
    <row r="570" spans="73:73" x14ac:dyDescent="0.2">
      <c r="BU570" s="150">
        <f t="shared" si="115"/>
        <v>51.100000000000456</v>
      </c>
    </row>
    <row r="571" spans="73:73" x14ac:dyDescent="0.2">
      <c r="BU571" s="150">
        <f t="shared" si="115"/>
        <v>51.200000000000458</v>
      </c>
    </row>
    <row r="572" spans="73:73" x14ac:dyDescent="0.2">
      <c r="BU572" s="150">
        <f t="shared" si="115"/>
        <v>51.300000000000459</v>
      </c>
    </row>
    <row r="573" spans="73:73" x14ac:dyDescent="0.2">
      <c r="BU573" s="150">
        <f t="shared" si="115"/>
        <v>51.40000000000046</v>
      </c>
    </row>
    <row r="574" spans="73:73" x14ac:dyDescent="0.2">
      <c r="BU574" s="150">
        <f t="shared" si="115"/>
        <v>51.500000000000462</v>
      </c>
    </row>
    <row r="575" spans="73:73" x14ac:dyDescent="0.2">
      <c r="BU575" s="150">
        <f t="shared" si="115"/>
        <v>51.600000000000463</v>
      </c>
    </row>
    <row r="576" spans="73:73" x14ac:dyDescent="0.2">
      <c r="BU576" s="150">
        <f t="shared" si="115"/>
        <v>51.700000000000465</v>
      </c>
    </row>
    <row r="577" spans="73:73" x14ac:dyDescent="0.2">
      <c r="BU577" s="150">
        <f t="shared" si="115"/>
        <v>51.800000000000466</v>
      </c>
    </row>
    <row r="578" spans="73:73" x14ac:dyDescent="0.2">
      <c r="BU578" s="150">
        <f t="shared" si="115"/>
        <v>51.900000000000468</v>
      </c>
    </row>
    <row r="579" spans="73:73" x14ac:dyDescent="0.2">
      <c r="BU579" s="150">
        <f t="shared" si="115"/>
        <v>52.000000000000469</v>
      </c>
    </row>
    <row r="580" spans="73:73" x14ac:dyDescent="0.2">
      <c r="BU580" s="150">
        <f t="shared" si="115"/>
        <v>52.10000000000047</v>
      </c>
    </row>
    <row r="581" spans="73:73" x14ac:dyDescent="0.2">
      <c r="BU581" s="150">
        <f t="shared" si="115"/>
        <v>52.200000000000472</v>
      </c>
    </row>
    <row r="582" spans="73:73" x14ac:dyDescent="0.2">
      <c r="BU582" s="150">
        <f t="shared" si="115"/>
        <v>52.300000000000473</v>
      </c>
    </row>
    <row r="583" spans="73:73" x14ac:dyDescent="0.2">
      <c r="BU583" s="150">
        <f t="shared" si="115"/>
        <v>52.400000000000475</v>
      </c>
    </row>
    <row r="584" spans="73:73" x14ac:dyDescent="0.2">
      <c r="BU584" s="150">
        <f t="shared" si="115"/>
        <v>52.500000000000476</v>
      </c>
    </row>
    <row r="585" spans="73:73" x14ac:dyDescent="0.2">
      <c r="BU585" s="150">
        <f t="shared" si="115"/>
        <v>52.600000000000477</v>
      </c>
    </row>
    <row r="586" spans="73:73" x14ac:dyDescent="0.2">
      <c r="BU586" s="150">
        <f t="shared" si="115"/>
        <v>52.700000000000479</v>
      </c>
    </row>
    <row r="587" spans="73:73" x14ac:dyDescent="0.2">
      <c r="BU587" s="150">
        <f t="shared" ref="BU587:BU650" si="116">BU586+0.1</f>
        <v>52.80000000000048</v>
      </c>
    </row>
    <row r="588" spans="73:73" x14ac:dyDescent="0.2">
      <c r="BU588" s="150">
        <f t="shared" si="116"/>
        <v>52.900000000000482</v>
      </c>
    </row>
    <row r="589" spans="73:73" x14ac:dyDescent="0.2">
      <c r="BU589" s="150">
        <f t="shared" si="116"/>
        <v>53.000000000000483</v>
      </c>
    </row>
    <row r="590" spans="73:73" x14ac:dyDescent="0.2">
      <c r="BU590" s="150">
        <f t="shared" si="116"/>
        <v>53.100000000000485</v>
      </c>
    </row>
    <row r="591" spans="73:73" x14ac:dyDescent="0.2">
      <c r="BU591" s="150">
        <f t="shared" si="116"/>
        <v>53.200000000000486</v>
      </c>
    </row>
    <row r="592" spans="73:73" x14ac:dyDescent="0.2">
      <c r="BU592" s="150">
        <f t="shared" si="116"/>
        <v>53.300000000000487</v>
      </c>
    </row>
    <row r="593" spans="73:73" x14ac:dyDescent="0.2">
      <c r="BU593" s="150">
        <f t="shared" si="116"/>
        <v>53.400000000000489</v>
      </c>
    </row>
    <row r="594" spans="73:73" x14ac:dyDescent="0.2">
      <c r="BU594" s="150">
        <f t="shared" si="116"/>
        <v>53.50000000000049</v>
      </c>
    </row>
    <row r="595" spans="73:73" x14ac:dyDescent="0.2">
      <c r="BU595" s="150">
        <f t="shared" si="116"/>
        <v>53.600000000000492</v>
      </c>
    </row>
    <row r="596" spans="73:73" x14ac:dyDescent="0.2">
      <c r="BU596" s="150">
        <f t="shared" si="116"/>
        <v>53.700000000000493</v>
      </c>
    </row>
    <row r="597" spans="73:73" x14ac:dyDescent="0.2">
      <c r="BU597" s="150">
        <f t="shared" si="116"/>
        <v>53.800000000000495</v>
      </c>
    </row>
    <row r="598" spans="73:73" x14ac:dyDescent="0.2">
      <c r="BU598" s="150">
        <f t="shared" si="116"/>
        <v>53.900000000000496</v>
      </c>
    </row>
    <row r="599" spans="73:73" x14ac:dyDescent="0.2">
      <c r="BU599" s="150">
        <f t="shared" si="116"/>
        <v>54.000000000000497</v>
      </c>
    </row>
    <row r="600" spans="73:73" x14ac:dyDescent="0.2">
      <c r="BU600" s="150">
        <f t="shared" si="116"/>
        <v>54.100000000000499</v>
      </c>
    </row>
    <row r="601" spans="73:73" x14ac:dyDescent="0.2">
      <c r="BU601" s="150">
        <f t="shared" si="116"/>
        <v>54.2000000000005</v>
      </c>
    </row>
    <row r="602" spans="73:73" x14ac:dyDescent="0.2">
      <c r="BU602" s="150">
        <f t="shared" si="116"/>
        <v>54.300000000000502</v>
      </c>
    </row>
    <row r="603" spans="73:73" x14ac:dyDescent="0.2">
      <c r="BU603" s="150">
        <f t="shared" si="116"/>
        <v>54.400000000000503</v>
      </c>
    </row>
    <row r="604" spans="73:73" x14ac:dyDescent="0.2">
      <c r="BU604" s="150">
        <f t="shared" si="116"/>
        <v>54.500000000000504</v>
      </c>
    </row>
    <row r="605" spans="73:73" x14ac:dyDescent="0.2">
      <c r="BU605" s="150">
        <f t="shared" si="116"/>
        <v>54.600000000000506</v>
      </c>
    </row>
    <row r="606" spans="73:73" x14ac:dyDescent="0.2">
      <c r="BU606" s="150">
        <f t="shared" si="116"/>
        <v>54.700000000000507</v>
      </c>
    </row>
    <row r="607" spans="73:73" x14ac:dyDescent="0.2">
      <c r="BU607" s="150">
        <f t="shared" si="116"/>
        <v>54.800000000000509</v>
      </c>
    </row>
    <row r="608" spans="73:73" x14ac:dyDescent="0.2">
      <c r="BU608" s="150">
        <f t="shared" si="116"/>
        <v>54.90000000000051</v>
      </c>
    </row>
    <row r="609" spans="73:73" x14ac:dyDescent="0.2">
      <c r="BU609" s="150">
        <f t="shared" si="116"/>
        <v>55.000000000000512</v>
      </c>
    </row>
    <row r="610" spans="73:73" x14ac:dyDescent="0.2">
      <c r="BU610" s="150">
        <f t="shared" si="116"/>
        <v>55.100000000000513</v>
      </c>
    </row>
    <row r="611" spans="73:73" x14ac:dyDescent="0.2">
      <c r="BU611" s="150">
        <f t="shared" si="116"/>
        <v>55.200000000000514</v>
      </c>
    </row>
    <row r="612" spans="73:73" x14ac:dyDescent="0.2">
      <c r="BU612" s="150">
        <f t="shared" si="116"/>
        <v>55.300000000000516</v>
      </c>
    </row>
    <row r="613" spans="73:73" x14ac:dyDescent="0.2">
      <c r="BU613" s="150">
        <f t="shared" si="116"/>
        <v>55.400000000000517</v>
      </c>
    </row>
    <row r="614" spans="73:73" x14ac:dyDescent="0.2">
      <c r="BU614" s="150">
        <f t="shared" si="116"/>
        <v>55.500000000000519</v>
      </c>
    </row>
    <row r="615" spans="73:73" x14ac:dyDescent="0.2">
      <c r="BU615" s="150">
        <f t="shared" si="116"/>
        <v>55.60000000000052</v>
      </c>
    </row>
    <row r="616" spans="73:73" x14ac:dyDescent="0.2">
      <c r="BU616" s="150">
        <f t="shared" si="116"/>
        <v>55.700000000000522</v>
      </c>
    </row>
    <row r="617" spans="73:73" x14ac:dyDescent="0.2">
      <c r="BU617" s="150">
        <f t="shared" si="116"/>
        <v>55.800000000000523</v>
      </c>
    </row>
    <row r="618" spans="73:73" x14ac:dyDescent="0.2">
      <c r="BU618" s="150">
        <f t="shared" si="116"/>
        <v>55.900000000000524</v>
      </c>
    </row>
    <row r="619" spans="73:73" x14ac:dyDescent="0.2">
      <c r="BU619" s="150">
        <f t="shared" si="116"/>
        <v>56.000000000000526</v>
      </c>
    </row>
    <row r="620" spans="73:73" x14ac:dyDescent="0.2">
      <c r="BU620" s="150">
        <f t="shared" si="116"/>
        <v>56.100000000000527</v>
      </c>
    </row>
    <row r="621" spans="73:73" x14ac:dyDescent="0.2">
      <c r="BU621" s="150">
        <f t="shared" si="116"/>
        <v>56.200000000000529</v>
      </c>
    </row>
    <row r="622" spans="73:73" x14ac:dyDescent="0.2">
      <c r="BU622" s="150">
        <f t="shared" si="116"/>
        <v>56.30000000000053</v>
      </c>
    </row>
    <row r="623" spans="73:73" x14ac:dyDescent="0.2">
      <c r="BU623" s="150">
        <f t="shared" si="116"/>
        <v>56.400000000000531</v>
      </c>
    </row>
    <row r="624" spans="73:73" x14ac:dyDescent="0.2">
      <c r="BU624" s="150">
        <f t="shared" si="116"/>
        <v>56.500000000000533</v>
      </c>
    </row>
    <row r="625" spans="73:73" x14ac:dyDescent="0.2">
      <c r="BU625" s="150">
        <f t="shared" si="116"/>
        <v>56.600000000000534</v>
      </c>
    </row>
    <row r="626" spans="73:73" x14ac:dyDescent="0.2">
      <c r="BU626" s="150">
        <f t="shared" si="116"/>
        <v>56.700000000000536</v>
      </c>
    </row>
    <row r="627" spans="73:73" x14ac:dyDescent="0.2">
      <c r="BU627" s="150">
        <f t="shared" si="116"/>
        <v>56.800000000000537</v>
      </c>
    </row>
    <row r="628" spans="73:73" x14ac:dyDescent="0.2">
      <c r="BU628" s="150">
        <f t="shared" si="116"/>
        <v>56.900000000000539</v>
      </c>
    </row>
    <row r="629" spans="73:73" x14ac:dyDescent="0.2">
      <c r="BU629" s="150">
        <f t="shared" si="116"/>
        <v>57.00000000000054</v>
      </c>
    </row>
    <row r="630" spans="73:73" x14ac:dyDescent="0.2">
      <c r="BU630" s="150">
        <f t="shared" si="116"/>
        <v>57.100000000000541</v>
      </c>
    </row>
    <row r="631" spans="73:73" x14ac:dyDescent="0.2">
      <c r="BU631" s="150">
        <f t="shared" si="116"/>
        <v>57.200000000000543</v>
      </c>
    </row>
    <row r="632" spans="73:73" x14ac:dyDescent="0.2">
      <c r="BU632" s="150">
        <f t="shared" si="116"/>
        <v>57.300000000000544</v>
      </c>
    </row>
    <row r="633" spans="73:73" x14ac:dyDescent="0.2">
      <c r="BU633" s="150">
        <f t="shared" si="116"/>
        <v>57.400000000000546</v>
      </c>
    </row>
    <row r="634" spans="73:73" x14ac:dyDescent="0.2">
      <c r="BU634" s="150">
        <f t="shared" si="116"/>
        <v>57.500000000000547</v>
      </c>
    </row>
    <row r="635" spans="73:73" x14ac:dyDescent="0.2">
      <c r="BU635" s="150">
        <f t="shared" si="116"/>
        <v>57.600000000000549</v>
      </c>
    </row>
    <row r="636" spans="73:73" x14ac:dyDescent="0.2">
      <c r="BU636" s="150">
        <f t="shared" si="116"/>
        <v>57.70000000000055</v>
      </c>
    </row>
    <row r="637" spans="73:73" x14ac:dyDescent="0.2">
      <c r="BU637" s="150">
        <f t="shared" si="116"/>
        <v>57.800000000000551</v>
      </c>
    </row>
    <row r="638" spans="73:73" x14ac:dyDescent="0.2">
      <c r="BU638" s="150">
        <f t="shared" si="116"/>
        <v>57.900000000000553</v>
      </c>
    </row>
    <row r="639" spans="73:73" x14ac:dyDescent="0.2">
      <c r="BU639" s="150">
        <f t="shared" si="116"/>
        <v>58.000000000000554</v>
      </c>
    </row>
    <row r="640" spans="73:73" x14ac:dyDescent="0.2">
      <c r="BU640" s="150">
        <f t="shared" si="116"/>
        <v>58.100000000000556</v>
      </c>
    </row>
    <row r="641" spans="73:73" x14ac:dyDescent="0.2">
      <c r="BU641" s="150">
        <f t="shared" si="116"/>
        <v>58.200000000000557</v>
      </c>
    </row>
    <row r="642" spans="73:73" x14ac:dyDescent="0.2">
      <c r="BU642" s="150">
        <f t="shared" si="116"/>
        <v>58.300000000000558</v>
      </c>
    </row>
    <row r="643" spans="73:73" x14ac:dyDescent="0.2">
      <c r="BU643" s="150">
        <f t="shared" si="116"/>
        <v>58.40000000000056</v>
      </c>
    </row>
    <row r="644" spans="73:73" x14ac:dyDescent="0.2">
      <c r="BU644" s="150">
        <f t="shared" si="116"/>
        <v>58.500000000000561</v>
      </c>
    </row>
    <row r="645" spans="73:73" x14ac:dyDescent="0.2">
      <c r="BU645" s="150">
        <f t="shared" si="116"/>
        <v>58.600000000000563</v>
      </c>
    </row>
    <row r="646" spans="73:73" x14ac:dyDescent="0.2">
      <c r="BU646" s="150">
        <f t="shared" si="116"/>
        <v>58.700000000000564</v>
      </c>
    </row>
    <row r="647" spans="73:73" x14ac:dyDescent="0.2">
      <c r="BU647" s="150">
        <f t="shared" si="116"/>
        <v>58.800000000000566</v>
      </c>
    </row>
    <row r="648" spans="73:73" x14ac:dyDescent="0.2">
      <c r="BU648" s="150">
        <f t="shared" si="116"/>
        <v>58.900000000000567</v>
      </c>
    </row>
    <row r="649" spans="73:73" x14ac:dyDescent="0.2">
      <c r="BU649" s="150">
        <f t="shared" si="116"/>
        <v>59.000000000000568</v>
      </c>
    </row>
    <row r="650" spans="73:73" x14ac:dyDescent="0.2">
      <c r="BU650" s="150">
        <f t="shared" si="116"/>
        <v>59.10000000000057</v>
      </c>
    </row>
    <row r="651" spans="73:73" x14ac:dyDescent="0.2">
      <c r="BU651" s="150">
        <f t="shared" ref="BU651:BU714" si="117">BU650+0.1</f>
        <v>59.200000000000571</v>
      </c>
    </row>
    <row r="652" spans="73:73" x14ac:dyDescent="0.2">
      <c r="BU652" s="150">
        <f t="shared" si="117"/>
        <v>59.300000000000573</v>
      </c>
    </row>
    <row r="653" spans="73:73" x14ac:dyDescent="0.2">
      <c r="BU653" s="150">
        <f t="shared" si="117"/>
        <v>59.400000000000574</v>
      </c>
    </row>
    <row r="654" spans="73:73" x14ac:dyDescent="0.2">
      <c r="BU654" s="150">
        <f t="shared" si="117"/>
        <v>59.500000000000576</v>
      </c>
    </row>
    <row r="655" spans="73:73" x14ac:dyDescent="0.2">
      <c r="BU655" s="150">
        <f t="shared" si="117"/>
        <v>59.600000000000577</v>
      </c>
    </row>
    <row r="656" spans="73:73" x14ac:dyDescent="0.2">
      <c r="BU656" s="150">
        <f t="shared" si="117"/>
        <v>59.700000000000578</v>
      </c>
    </row>
    <row r="657" spans="73:73" x14ac:dyDescent="0.2">
      <c r="BU657" s="150">
        <f t="shared" si="117"/>
        <v>59.80000000000058</v>
      </c>
    </row>
    <row r="658" spans="73:73" x14ac:dyDescent="0.2">
      <c r="BU658" s="150">
        <f t="shared" si="117"/>
        <v>59.900000000000581</v>
      </c>
    </row>
    <row r="659" spans="73:73" x14ac:dyDescent="0.2">
      <c r="BU659" s="150">
        <f t="shared" si="117"/>
        <v>60.000000000000583</v>
      </c>
    </row>
    <row r="660" spans="73:73" x14ac:dyDescent="0.2">
      <c r="BU660" s="150">
        <f t="shared" si="117"/>
        <v>60.100000000000584</v>
      </c>
    </row>
    <row r="661" spans="73:73" x14ac:dyDescent="0.2">
      <c r="BU661" s="150">
        <f t="shared" si="117"/>
        <v>60.200000000000585</v>
      </c>
    </row>
    <row r="662" spans="73:73" x14ac:dyDescent="0.2">
      <c r="BU662" s="150">
        <f t="shared" si="117"/>
        <v>60.300000000000587</v>
      </c>
    </row>
    <row r="663" spans="73:73" x14ac:dyDescent="0.2">
      <c r="BU663" s="150">
        <f t="shared" si="117"/>
        <v>60.400000000000588</v>
      </c>
    </row>
    <row r="664" spans="73:73" x14ac:dyDescent="0.2">
      <c r="BU664" s="150">
        <f t="shared" si="117"/>
        <v>60.50000000000059</v>
      </c>
    </row>
    <row r="665" spans="73:73" x14ac:dyDescent="0.2">
      <c r="BU665" s="150">
        <f t="shared" si="117"/>
        <v>60.600000000000591</v>
      </c>
    </row>
    <row r="666" spans="73:73" x14ac:dyDescent="0.2">
      <c r="BU666" s="150">
        <f t="shared" si="117"/>
        <v>60.700000000000593</v>
      </c>
    </row>
    <row r="667" spans="73:73" x14ac:dyDescent="0.2">
      <c r="BU667" s="150">
        <f t="shared" si="117"/>
        <v>60.800000000000594</v>
      </c>
    </row>
    <row r="668" spans="73:73" x14ac:dyDescent="0.2">
      <c r="BU668" s="150">
        <f t="shared" si="117"/>
        <v>60.900000000000595</v>
      </c>
    </row>
    <row r="669" spans="73:73" x14ac:dyDescent="0.2">
      <c r="BU669" s="150">
        <f t="shared" si="117"/>
        <v>61.000000000000597</v>
      </c>
    </row>
    <row r="670" spans="73:73" x14ac:dyDescent="0.2">
      <c r="BU670" s="150">
        <f t="shared" si="117"/>
        <v>61.100000000000598</v>
      </c>
    </row>
    <row r="671" spans="73:73" x14ac:dyDescent="0.2">
      <c r="BU671" s="150">
        <f t="shared" si="117"/>
        <v>61.2000000000006</v>
      </c>
    </row>
    <row r="672" spans="73:73" x14ac:dyDescent="0.2">
      <c r="BU672" s="150">
        <f t="shared" si="117"/>
        <v>61.300000000000601</v>
      </c>
    </row>
    <row r="673" spans="73:73" x14ac:dyDescent="0.2">
      <c r="BU673" s="150">
        <f t="shared" si="117"/>
        <v>61.400000000000603</v>
      </c>
    </row>
    <row r="674" spans="73:73" x14ac:dyDescent="0.2">
      <c r="BU674" s="150">
        <f t="shared" si="117"/>
        <v>61.500000000000604</v>
      </c>
    </row>
    <row r="675" spans="73:73" x14ac:dyDescent="0.2">
      <c r="BU675" s="150">
        <f t="shared" si="117"/>
        <v>61.600000000000605</v>
      </c>
    </row>
    <row r="676" spans="73:73" x14ac:dyDescent="0.2">
      <c r="BU676" s="150">
        <f t="shared" si="117"/>
        <v>61.700000000000607</v>
      </c>
    </row>
    <row r="677" spans="73:73" x14ac:dyDescent="0.2">
      <c r="BU677" s="150">
        <f t="shared" si="117"/>
        <v>61.800000000000608</v>
      </c>
    </row>
    <row r="678" spans="73:73" x14ac:dyDescent="0.2">
      <c r="BU678" s="150">
        <f t="shared" si="117"/>
        <v>61.90000000000061</v>
      </c>
    </row>
    <row r="679" spans="73:73" x14ac:dyDescent="0.2">
      <c r="BU679" s="150">
        <f t="shared" si="117"/>
        <v>62.000000000000611</v>
      </c>
    </row>
    <row r="680" spans="73:73" x14ac:dyDescent="0.2">
      <c r="BU680" s="150">
        <f t="shared" si="117"/>
        <v>62.100000000000612</v>
      </c>
    </row>
    <row r="681" spans="73:73" x14ac:dyDescent="0.2">
      <c r="BU681" s="150">
        <f t="shared" si="117"/>
        <v>62.200000000000614</v>
      </c>
    </row>
    <row r="682" spans="73:73" x14ac:dyDescent="0.2">
      <c r="BU682" s="150">
        <f t="shared" si="117"/>
        <v>62.300000000000615</v>
      </c>
    </row>
    <row r="683" spans="73:73" x14ac:dyDescent="0.2">
      <c r="BU683" s="150">
        <f t="shared" si="117"/>
        <v>62.400000000000617</v>
      </c>
    </row>
    <row r="684" spans="73:73" x14ac:dyDescent="0.2">
      <c r="BU684" s="150">
        <f t="shared" si="117"/>
        <v>62.500000000000618</v>
      </c>
    </row>
    <row r="685" spans="73:73" x14ac:dyDescent="0.2">
      <c r="BU685" s="150">
        <f t="shared" si="117"/>
        <v>62.60000000000062</v>
      </c>
    </row>
    <row r="686" spans="73:73" x14ac:dyDescent="0.2">
      <c r="BU686" s="150">
        <f t="shared" si="117"/>
        <v>62.700000000000621</v>
      </c>
    </row>
    <row r="687" spans="73:73" x14ac:dyDescent="0.2">
      <c r="BU687" s="150">
        <f t="shared" si="117"/>
        <v>62.800000000000622</v>
      </c>
    </row>
    <row r="688" spans="73:73" x14ac:dyDescent="0.2">
      <c r="BU688" s="150">
        <f t="shared" si="117"/>
        <v>62.900000000000624</v>
      </c>
    </row>
    <row r="689" spans="73:73" x14ac:dyDescent="0.2">
      <c r="BU689" s="150">
        <f t="shared" si="117"/>
        <v>63.000000000000625</v>
      </c>
    </row>
    <row r="690" spans="73:73" x14ac:dyDescent="0.2">
      <c r="BU690" s="150">
        <f t="shared" si="117"/>
        <v>63.100000000000627</v>
      </c>
    </row>
    <row r="691" spans="73:73" x14ac:dyDescent="0.2">
      <c r="BU691" s="150">
        <f t="shared" si="117"/>
        <v>63.200000000000628</v>
      </c>
    </row>
    <row r="692" spans="73:73" x14ac:dyDescent="0.2">
      <c r="BU692" s="150">
        <f t="shared" si="117"/>
        <v>63.30000000000063</v>
      </c>
    </row>
    <row r="693" spans="73:73" x14ac:dyDescent="0.2">
      <c r="BU693" s="150">
        <f t="shared" si="117"/>
        <v>63.400000000000631</v>
      </c>
    </row>
    <row r="694" spans="73:73" x14ac:dyDescent="0.2">
      <c r="BU694" s="150">
        <f t="shared" si="117"/>
        <v>63.500000000000632</v>
      </c>
    </row>
    <row r="695" spans="73:73" x14ac:dyDescent="0.2">
      <c r="BU695" s="150">
        <f t="shared" si="117"/>
        <v>63.600000000000634</v>
      </c>
    </row>
    <row r="696" spans="73:73" x14ac:dyDescent="0.2">
      <c r="BU696" s="150">
        <f t="shared" si="117"/>
        <v>63.700000000000635</v>
      </c>
    </row>
    <row r="697" spans="73:73" x14ac:dyDescent="0.2">
      <c r="BU697" s="150">
        <f t="shared" si="117"/>
        <v>63.800000000000637</v>
      </c>
    </row>
    <row r="698" spans="73:73" x14ac:dyDescent="0.2">
      <c r="BU698" s="150">
        <f t="shared" si="117"/>
        <v>63.900000000000638</v>
      </c>
    </row>
    <row r="699" spans="73:73" x14ac:dyDescent="0.2">
      <c r="BU699" s="150">
        <f t="shared" si="117"/>
        <v>64.000000000000639</v>
      </c>
    </row>
    <row r="700" spans="73:73" x14ac:dyDescent="0.2">
      <c r="BU700" s="150">
        <f t="shared" si="117"/>
        <v>64.100000000000634</v>
      </c>
    </row>
    <row r="701" spans="73:73" x14ac:dyDescent="0.2">
      <c r="BU701" s="150">
        <f t="shared" si="117"/>
        <v>64.200000000000628</v>
      </c>
    </row>
    <row r="702" spans="73:73" x14ac:dyDescent="0.2">
      <c r="BU702" s="150">
        <f t="shared" si="117"/>
        <v>64.300000000000622</v>
      </c>
    </row>
    <row r="703" spans="73:73" x14ac:dyDescent="0.2">
      <c r="BU703" s="150">
        <f t="shared" si="117"/>
        <v>64.400000000000617</v>
      </c>
    </row>
    <row r="704" spans="73:73" x14ac:dyDescent="0.2">
      <c r="BU704" s="150">
        <f t="shared" si="117"/>
        <v>64.500000000000611</v>
      </c>
    </row>
    <row r="705" spans="73:73" x14ac:dyDescent="0.2">
      <c r="BU705" s="150">
        <f t="shared" si="117"/>
        <v>64.600000000000605</v>
      </c>
    </row>
    <row r="706" spans="73:73" x14ac:dyDescent="0.2">
      <c r="BU706" s="150">
        <f t="shared" si="117"/>
        <v>64.7000000000006</v>
      </c>
    </row>
    <row r="707" spans="73:73" x14ac:dyDescent="0.2">
      <c r="BU707" s="150">
        <f t="shared" si="117"/>
        <v>64.800000000000594</v>
      </c>
    </row>
    <row r="708" spans="73:73" x14ac:dyDescent="0.2">
      <c r="BU708" s="150">
        <f t="shared" si="117"/>
        <v>64.900000000000588</v>
      </c>
    </row>
    <row r="709" spans="73:73" x14ac:dyDescent="0.2">
      <c r="BU709" s="150">
        <f t="shared" si="117"/>
        <v>65.000000000000583</v>
      </c>
    </row>
    <row r="710" spans="73:73" x14ac:dyDescent="0.2">
      <c r="BU710" s="150">
        <f t="shared" si="117"/>
        <v>65.100000000000577</v>
      </c>
    </row>
    <row r="711" spans="73:73" x14ac:dyDescent="0.2">
      <c r="BU711" s="150">
        <f t="shared" si="117"/>
        <v>65.200000000000571</v>
      </c>
    </row>
    <row r="712" spans="73:73" x14ac:dyDescent="0.2">
      <c r="BU712" s="150">
        <f t="shared" si="117"/>
        <v>65.300000000000566</v>
      </c>
    </row>
    <row r="713" spans="73:73" x14ac:dyDescent="0.2">
      <c r="BU713" s="150">
        <f t="shared" si="117"/>
        <v>65.40000000000056</v>
      </c>
    </row>
    <row r="714" spans="73:73" x14ac:dyDescent="0.2">
      <c r="BU714" s="150">
        <f t="shared" si="117"/>
        <v>65.500000000000554</v>
      </c>
    </row>
    <row r="715" spans="73:73" x14ac:dyDescent="0.2">
      <c r="BU715" s="150">
        <f t="shared" ref="BU715:BU778" si="118">BU714+0.1</f>
        <v>65.600000000000549</v>
      </c>
    </row>
    <row r="716" spans="73:73" x14ac:dyDescent="0.2">
      <c r="BU716" s="150">
        <f t="shared" si="118"/>
        <v>65.700000000000543</v>
      </c>
    </row>
    <row r="717" spans="73:73" x14ac:dyDescent="0.2">
      <c r="BU717" s="150">
        <f t="shared" si="118"/>
        <v>65.800000000000537</v>
      </c>
    </row>
    <row r="718" spans="73:73" x14ac:dyDescent="0.2">
      <c r="BU718" s="150">
        <f t="shared" si="118"/>
        <v>65.900000000000531</v>
      </c>
    </row>
    <row r="719" spans="73:73" x14ac:dyDescent="0.2">
      <c r="BU719" s="150">
        <f t="shared" si="118"/>
        <v>66.000000000000526</v>
      </c>
    </row>
    <row r="720" spans="73:73" x14ac:dyDescent="0.2">
      <c r="BU720" s="150">
        <f t="shared" si="118"/>
        <v>66.10000000000052</v>
      </c>
    </row>
    <row r="721" spans="73:73" x14ac:dyDescent="0.2">
      <c r="BU721" s="150">
        <f t="shared" si="118"/>
        <v>66.200000000000514</v>
      </c>
    </row>
    <row r="722" spans="73:73" x14ac:dyDescent="0.2">
      <c r="BU722" s="150">
        <f t="shared" si="118"/>
        <v>66.300000000000509</v>
      </c>
    </row>
    <row r="723" spans="73:73" x14ac:dyDescent="0.2">
      <c r="BU723" s="150">
        <f t="shared" si="118"/>
        <v>66.400000000000503</v>
      </c>
    </row>
    <row r="724" spans="73:73" x14ac:dyDescent="0.2">
      <c r="BU724" s="150">
        <f t="shared" si="118"/>
        <v>66.500000000000497</v>
      </c>
    </row>
    <row r="725" spans="73:73" x14ac:dyDescent="0.2">
      <c r="BU725" s="150">
        <f t="shared" si="118"/>
        <v>66.600000000000492</v>
      </c>
    </row>
    <row r="726" spans="73:73" x14ac:dyDescent="0.2">
      <c r="BU726" s="150">
        <f t="shared" si="118"/>
        <v>66.700000000000486</v>
      </c>
    </row>
    <row r="727" spans="73:73" x14ac:dyDescent="0.2">
      <c r="BU727" s="150">
        <f t="shared" si="118"/>
        <v>66.80000000000048</v>
      </c>
    </row>
    <row r="728" spans="73:73" x14ac:dyDescent="0.2">
      <c r="BU728" s="150">
        <f t="shared" si="118"/>
        <v>66.900000000000475</v>
      </c>
    </row>
    <row r="729" spans="73:73" x14ac:dyDescent="0.2">
      <c r="BU729" s="150">
        <f t="shared" si="118"/>
        <v>67.000000000000469</v>
      </c>
    </row>
    <row r="730" spans="73:73" x14ac:dyDescent="0.2">
      <c r="BU730" s="150">
        <f t="shared" si="118"/>
        <v>67.100000000000463</v>
      </c>
    </row>
    <row r="731" spans="73:73" x14ac:dyDescent="0.2">
      <c r="BU731" s="150">
        <f t="shared" si="118"/>
        <v>67.200000000000458</v>
      </c>
    </row>
    <row r="732" spans="73:73" x14ac:dyDescent="0.2">
      <c r="BU732" s="150">
        <f t="shared" si="118"/>
        <v>67.300000000000452</v>
      </c>
    </row>
    <row r="733" spans="73:73" x14ac:dyDescent="0.2">
      <c r="BU733" s="150">
        <f t="shared" si="118"/>
        <v>67.400000000000446</v>
      </c>
    </row>
    <row r="734" spans="73:73" x14ac:dyDescent="0.2">
      <c r="BU734" s="150">
        <f t="shared" si="118"/>
        <v>67.500000000000441</v>
      </c>
    </row>
    <row r="735" spans="73:73" x14ac:dyDescent="0.2">
      <c r="BU735" s="150">
        <f t="shared" si="118"/>
        <v>67.600000000000435</v>
      </c>
    </row>
    <row r="736" spans="73:73" x14ac:dyDescent="0.2">
      <c r="BU736" s="150">
        <f t="shared" si="118"/>
        <v>67.700000000000429</v>
      </c>
    </row>
    <row r="737" spans="73:73" x14ac:dyDescent="0.2">
      <c r="BU737" s="150">
        <f t="shared" si="118"/>
        <v>67.800000000000423</v>
      </c>
    </row>
    <row r="738" spans="73:73" x14ac:dyDescent="0.2">
      <c r="BU738" s="150">
        <f t="shared" si="118"/>
        <v>67.900000000000418</v>
      </c>
    </row>
    <row r="739" spans="73:73" x14ac:dyDescent="0.2">
      <c r="BU739" s="150">
        <f t="shared" si="118"/>
        <v>68.000000000000412</v>
      </c>
    </row>
    <row r="740" spans="73:73" x14ac:dyDescent="0.2">
      <c r="BU740" s="150">
        <f t="shared" si="118"/>
        <v>68.100000000000406</v>
      </c>
    </row>
    <row r="741" spans="73:73" x14ac:dyDescent="0.2">
      <c r="BU741" s="150">
        <f t="shared" si="118"/>
        <v>68.200000000000401</v>
      </c>
    </row>
    <row r="742" spans="73:73" x14ac:dyDescent="0.2">
      <c r="BU742" s="150">
        <f t="shared" si="118"/>
        <v>68.300000000000395</v>
      </c>
    </row>
    <row r="743" spans="73:73" x14ac:dyDescent="0.2">
      <c r="BU743" s="150">
        <f t="shared" si="118"/>
        <v>68.400000000000389</v>
      </c>
    </row>
    <row r="744" spans="73:73" x14ac:dyDescent="0.2">
      <c r="BU744" s="150">
        <f t="shared" si="118"/>
        <v>68.500000000000384</v>
      </c>
    </row>
    <row r="745" spans="73:73" x14ac:dyDescent="0.2">
      <c r="BU745" s="150">
        <f t="shared" si="118"/>
        <v>68.600000000000378</v>
      </c>
    </row>
    <row r="746" spans="73:73" x14ac:dyDescent="0.2">
      <c r="BU746" s="150">
        <f t="shared" si="118"/>
        <v>68.700000000000372</v>
      </c>
    </row>
    <row r="747" spans="73:73" x14ac:dyDescent="0.2">
      <c r="BU747" s="150">
        <f t="shared" si="118"/>
        <v>68.800000000000367</v>
      </c>
    </row>
    <row r="748" spans="73:73" x14ac:dyDescent="0.2">
      <c r="BU748" s="150">
        <f t="shared" si="118"/>
        <v>68.900000000000361</v>
      </c>
    </row>
    <row r="749" spans="73:73" x14ac:dyDescent="0.2">
      <c r="BU749" s="150">
        <f t="shared" si="118"/>
        <v>69.000000000000355</v>
      </c>
    </row>
    <row r="750" spans="73:73" x14ac:dyDescent="0.2">
      <c r="BU750" s="150">
        <f t="shared" si="118"/>
        <v>69.10000000000035</v>
      </c>
    </row>
    <row r="751" spans="73:73" x14ac:dyDescent="0.2">
      <c r="BU751" s="150">
        <f t="shared" si="118"/>
        <v>69.200000000000344</v>
      </c>
    </row>
    <row r="752" spans="73:73" x14ac:dyDescent="0.2">
      <c r="BU752" s="150">
        <f t="shared" si="118"/>
        <v>69.300000000000338</v>
      </c>
    </row>
    <row r="753" spans="73:73" x14ac:dyDescent="0.2">
      <c r="BU753" s="150">
        <f t="shared" si="118"/>
        <v>69.400000000000333</v>
      </c>
    </row>
    <row r="754" spans="73:73" x14ac:dyDescent="0.2">
      <c r="BU754" s="150">
        <f t="shared" si="118"/>
        <v>69.500000000000327</v>
      </c>
    </row>
    <row r="755" spans="73:73" x14ac:dyDescent="0.2">
      <c r="BU755" s="150">
        <f t="shared" si="118"/>
        <v>69.600000000000321</v>
      </c>
    </row>
    <row r="756" spans="73:73" x14ac:dyDescent="0.2">
      <c r="BU756" s="150">
        <f t="shared" si="118"/>
        <v>69.700000000000315</v>
      </c>
    </row>
    <row r="757" spans="73:73" x14ac:dyDescent="0.2">
      <c r="BU757" s="150">
        <f t="shared" si="118"/>
        <v>69.80000000000031</v>
      </c>
    </row>
    <row r="758" spans="73:73" x14ac:dyDescent="0.2">
      <c r="BU758" s="150">
        <f t="shared" si="118"/>
        <v>69.900000000000304</v>
      </c>
    </row>
    <row r="759" spans="73:73" x14ac:dyDescent="0.2">
      <c r="BU759" s="150">
        <f t="shared" si="118"/>
        <v>70.000000000000298</v>
      </c>
    </row>
    <row r="760" spans="73:73" x14ac:dyDescent="0.2">
      <c r="BU760" s="150">
        <f t="shared" si="118"/>
        <v>70.100000000000293</v>
      </c>
    </row>
    <row r="761" spans="73:73" x14ac:dyDescent="0.2">
      <c r="BU761" s="150">
        <f t="shared" si="118"/>
        <v>70.200000000000287</v>
      </c>
    </row>
    <row r="762" spans="73:73" x14ac:dyDescent="0.2">
      <c r="BU762" s="150">
        <f t="shared" si="118"/>
        <v>70.300000000000281</v>
      </c>
    </row>
    <row r="763" spans="73:73" x14ac:dyDescent="0.2">
      <c r="BU763" s="150">
        <f t="shared" si="118"/>
        <v>70.400000000000276</v>
      </c>
    </row>
    <row r="764" spans="73:73" x14ac:dyDescent="0.2">
      <c r="BU764" s="150">
        <f t="shared" si="118"/>
        <v>70.50000000000027</v>
      </c>
    </row>
    <row r="765" spans="73:73" x14ac:dyDescent="0.2">
      <c r="BU765" s="150">
        <f t="shared" si="118"/>
        <v>70.600000000000264</v>
      </c>
    </row>
    <row r="766" spans="73:73" x14ac:dyDescent="0.2">
      <c r="BU766" s="150">
        <f t="shared" si="118"/>
        <v>70.700000000000259</v>
      </c>
    </row>
    <row r="767" spans="73:73" x14ac:dyDescent="0.2">
      <c r="BU767" s="150">
        <f t="shared" si="118"/>
        <v>70.800000000000253</v>
      </c>
    </row>
    <row r="768" spans="73:73" x14ac:dyDescent="0.2">
      <c r="BU768" s="150">
        <f t="shared" si="118"/>
        <v>70.900000000000247</v>
      </c>
    </row>
    <row r="769" spans="73:73" x14ac:dyDescent="0.2">
      <c r="BU769" s="150">
        <f t="shared" si="118"/>
        <v>71.000000000000242</v>
      </c>
    </row>
    <row r="770" spans="73:73" x14ac:dyDescent="0.2">
      <c r="BU770" s="150">
        <f t="shared" si="118"/>
        <v>71.100000000000236</v>
      </c>
    </row>
    <row r="771" spans="73:73" x14ac:dyDescent="0.2">
      <c r="BU771" s="150">
        <f t="shared" si="118"/>
        <v>71.20000000000023</v>
      </c>
    </row>
    <row r="772" spans="73:73" x14ac:dyDescent="0.2">
      <c r="BU772" s="150">
        <f t="shared" si="118"/>
        <v>71.300000000000225</v>
      </c>
    </row>
    <row r="773" spans="73:73" x14ac:dyDescent="0.2">
      <c r="BU773" s="150">
        <f t="shared" si="118"/>
        <v>71.400000000000219</v>
      </c>
    </row>
    <row r="774" spans="73:73" x14ac:dyDescent="0.2">
      <c r="BU774" s="150">
        <f t="shared" si="118"/>
        <v>71.500000000000213</v>
      </c>
    </row>
    <row r="775" spans="73:73" x14ac:dyDescent="0.2">
      <c r="BU775" s="150">
        <f t="shared" si="118"/>
        <v>71.600000000000207</v>
      </c>
    </row>
    <row r="776" spans="73:73" x14ac:dyDescent="0.2">
      <c r="BU776" s="150">
        <f t="shared" si="118"/>
        <v>71.700000000000202</v>
      </c>
    </row>
    <row r="777" spans="73:73" x14ac:dyDescent="0.2">
      <c r="BU777" s="150">
        <f t="shared" si="118"/>
        <v>71.800000000000196</v>
      </c>
    </row>
    <row r="778" spans="73:73" x14ac:dyDescent="0.2">
      <c r="BU778" s="150">
        <f t="shared" si="118"/>
        <v>71.90000000000019</v>
      </c>
    </row>
    <row r="779" spans="73:73" x14ac:dyDescent="0.2">
      <c r="BU779" s="150">
        <f t="shared" ref="BU779:BU842" si="119">BU778+0.1</f>
        <v>72.000000000000185</v>
      </c>
    </row>
    <row r="780" spans="73:73" x14ac:dyDescent="0.2">
      <c r="BU780" s="150">
        <f t="shared" si="119"/>
        <v>72.100000000000179</v>
      </c>
    </row>
    <row r="781" spans="73:73" x14ac:dyDescent="0.2">
      <c r="BU781" s="150">
        <f t="shared" si="119"/>
        <v>72.200000000000173</v>
      </c>
    </row>
    <row r="782" spans="73:73" x14ac:dyDescent="0.2">
      <c r="BU782" s="150">
        <f t="shared" si="119"/>
        <v>72.300000000000168</v>
      </c>
    </row>
    <row r="783" spans="73:73" x14ac:dyDescent="0.2">
      <c r="BU783" s="150">
        <f t="shared" si="119"/>
        <v>72.400000000000162</v>
      </c>
    </row>
    <row r="784" spans="73:73" x14ac:dyDescent="0.2">
      <c r="BU784" s="150">
        <f t="shared" si="119"/>
        <v>72.500000000000156</v>
      </c>
    </row>
    <row r="785" spans="73:73" x14ac:dyDescent="0.2">
      <c r="BU785" s="150">
        <f t="shared" si="119"/>
        <v>72.600000000000151</v>
      </c>
    </row>
    <row r="786" spans="73:73" x14ac:dyDescent="0.2">
      <c r="BU786" s="150">
        <f t="shared" si="119"/>
        <v>72.700000000000145</v>
      </c>
    </row>
    <row r="787" spans="73:73" x14ac:dyDescent="0.2">
      <c r="BU787" s="150">
        <f t="shared" si="119"/>
        <v>72.800000000000139</v>
      </c>
    </row>
    <row r="788" spans="73:73" x14ac:dyDescent="0.2">
      <c r="BU788" s="150">
        <f t="shared" si="119"/>
        <v>72.900000000000134</v>
      </c>
    </row>
    <row r="789" spans="73:73" x14ac:dyDescent="0.2">
      <c r="BU789" s="150">
        <f t="shared" si="119"/>
        <v>73.000000000000128</v>
      </c>
    </row>
    <row r="790" spans="73:73" x14ac:dyDescent="0.2">
      <c r="BU790" s="150">
        <f t="shared" si="119"/>
        <v>73.100000000000122</v>
      </c>
    </row>
    <row r="791" spans="73:73" x14ac:dyDescent="0.2">
      <c r="BU791" s="150">
        <f t="shared" si="119"/>
        <v>73.200000000000117</v>
      </c>
    </row>
    <row r="792" spans="73:73" x14ac:dyDescent="0.2">
      <c r="BU792" s="150">
        <f t="shared" si="119"/>
        <v>73.300000000000111</v>
      </c>
    </row>
    <row r="793" spans="73:73" x14ac:dyDescent="0.2">
      <c r="BU793" s="150">
        <f t="shared" si="119"/>
        <v>73.400000000000105</v>
      </c>
    </row>
    <row r="794" spans="73:73" x14ac:dyDescent="0.2">
      <c r="BU794" s="150">
        <f t="shared" si="119"/>
        <v>73.500000000000099</v>
      </c>
    </row>
    <row r="795" spans="73:73" x14ac:dyDescent="0.2">
      <c r="BU795" s="150">
        <f t="shared" si="119"/>
        <v>73.600000000000094</v>
      </c>
    </row>
    <row r="796" spans="73:73" x14ac:dyDescent="0.2">
      <c r="BU796" s="150">
        <f t="shared" si="119"/>
        <v>73.700000000000088</v>
      </c>
    </row>
    <row r="797" spans="73:73" x14ac:dyDescent="0.2">
      <c r="BU797" s="150">
        <f t="shared" si="119"/>
        <v>73.800000000000082</v>
      </c>
    </row>
    <row r="798" spans="73:73" x14ac:dyDescent="0.2">
      <c r="BU798" s="150">
        <f t="shared" si="119"/>
        <v>73.900000000000077</v>
      </c>
    </row>
    <row r="799" spans="73:73" x14ac:dyDescent="0.2">
      <c r="BU799" s="150">
        <f t="shared" si="119"/>
        <v>74.000000000000071</v>
      </c>
    </row>
    <row r="800" spans="73:73" x14ac:dyDescent="0.2">
      <c r="BU800" s="150">
        <f t="shared" si="119"/>
        <v>74.100000000000065</v>
      </c>
    </row>
    <row r="801" spans="73:73" x14ac:dyDescent="0.2">
      <c r="BU801" s="150">
        <f t="shared" si="119"/>
        <v>74.20000000000006</v>
      </c>
    </row>
    <row r="802" spans="73:73" x14ac:dyDescent="0.2">
      <c r="BU802" s="150">
        <f t="shared" si="119"/>
        <v>74.300000000000054</v>
      </c>
    </row>
    <row r="803" spans="73:73" x14ac:dyDescent="0.2">
      <c r="BU803" s="150">
        <f t="shared" si="119"/>
        <v>74.400000000000048</v>
      </c>
    </row>
    <row r="804" spans="73:73" x14ac:dyDescent="0.2">
      <c r="BU804" s="150">
        <f t="shared" si="119"/>
        <v>74.500000000000043</v>
      </c>
    </row>
    <row r="805" spans="73:73" x14ac:dyDescent="0.2">
      <c r="BU805" s="150">
        <f t="shared" si="119"/>
        <v>74.600000000000037</v>
      </c>
    </row>
    <row r="806" spans="73:73" x14ac:dyDescent="0.2">
      <c r="BU806" s="150">
        <f t="shared" si="119"/>
        <v>74.700000000000031</v>
      </c>
    </row>
    <row r="807" spans="73:73" x14ac:dyDescent="0.2">
      <c r="BU807" s="150">
        <f t="shared" si="119"/>
        <v>74.800000000000026</v>
      </c>
    </row>
    <row r="808" spans="73:73" x14ac:dyDescent="0.2">
      <c r="BU808" s="150">
        <f t="shared" si="119"/>
        <v>74.90000000000002</v>
      </c>
    </row>
    <row r="809" spans="73:73" x14ac:dyDescent="0.2">
      <c r="BU809" s="150">
        <f t="shared" si="119"/>
        <v>75.000000000000014</v>
      </c>
    </row>
    <row r="810" spans="73:73" x14ac:dyDescent="0.2">
      <c r="BU810" s="150">
        <f t="shared" si="119"/>
        <v>75.100000000000009</v>
      </c>
    </row>
    <row r="811" spans="73:73" x14ac:dyDescent="0.2">
      <c r="BU811" s="150">
        <f t="shared" si="119"/>
        <v>75.2</v>
      </c>
    </row>
    <row r="812" spans="73:73" x14ac:dyDescent="0.2">
      <c r="BU812" s="150">
        <f t="shared" si="119"/>
        <v>75.3</v>
      </c>
    </row>
    <row r="813" spans="73:73" x14ac:dyDescent="0.2">
      <c r="BU813" s="150">
        <f t="shared" si="119"/>
        <v>75.399999999999991</v>
      </c>
    </row>
    <row r="814" spans="73:73" x14ac:dyDescent="0.2">
      <c r="BU814" s="150">
        <f t="shared" si="119"/>
        <v>75.499999999999986</v>
      </c>
    </row>
    <row r="815" spans="73:73" x14ac:dyDescent="0.2">
      <c r="BU815" s="150">
        <f t="shared" si="119"/>
        <v>75.59999999999998</v>
      </c>
    </row>
    <row r="816" spans="73:73" x14ac:dyDescent="0.2">
      <c r="BU816" s="150">
        <f t="shared" si="119"/>
        <v>75.699999999999974</v>
      </c>
    </row>
    <row r="817" spans="73:73" x14ac:dyDescent="0.2">
      <c r="BU817" s="150">
        <f t="shared" si="119"/>
        <v>75.799999999999969</v>
      </c>
    </row>
    <row r="818" spans="73:73" x14ac:dyDescent="0.2">
      <c r="BU818" s="150">
        <f t="shared" si="119"/>
        <v>75.899999999999963</v>
      </c>
    </row>
    <row r="819" spans="73:73" x14ac:dyDescent="0.2">
      <c r="BU819" s="150">
        <f t="shared" si="119"/>
        <v>75.999999999999957</v>
      </c>
    </row>
    <row r="820" spans="73:73" x14ac:dyDescent="0.2">
      <c r="BU820" s="150">
        <f t="shared" si="119"/>
        <v>76.099999999999952</v>
      </c>
    </row>
    <row r="821" spans="73:73" x14ac:dyDescent="0.2">
      <c r="BU821" s="150">
        <f t="shared" si="119"/>
        <v>76.199999999999946</v>
      </c>
    </row>
    <row r="822" spans="73:73" x14ac:dyDescent="0.2">
      <c r="BU822" s="150">
        <f t="shared" si="119"/>
        <v>76.29999999999994</v>
      </c>
    </row>
    <row r="823" spans="73:73" x14ac:dyDescent="0.2">
      <c r="BU823" s="150">
        <f t="shared" si="119"/>
        <v>76.399999999999935</v>
      </c>
    </row>
    <row r="824" spans="73:73" x14ac:dyDescent="0.2">
      <c r="BU824" s="150">
        <f t="shared" si="119"/>
        <v>76.499999999999929</v>
      </c>
    </row>
    <row r="825" spans="73:73" x14ac:dyDescent="0.2">
      <c r="BU825" s="150">
        <f t="shared" si="119"/>
        <v>76.599999999999923</v>
      </c>
    </row>
    <row r="826" spans="73:73" x14ac:dyDescent="0.2">
      <c r="BU826" s="150">
        <f t="shared" si="119"/>
        <v>76.699999999999918</v>
      </c>
    </row>
    <row r="827" spans="73:73" x14ac:dyDescent="0.2">
      <c r="BU827" s="150">
        <f t="shared" si="119"/>
        <v>76.799999999999912</v>
      </c>
    </row>
    <row r="828" spans="73:73" x14ac:dyDescent="0.2">
      <c r="BU828" s="150">
        <f t="shared" si="119"/>
        <v>76.899999999999906</v>
      </c>
    </row>
    <row r="829" spans="73:73" x14ac:dyDescent="0.2">
      <c r="BU829" s="150">
        <f t="shared" si="119"/>
        <v>76.999999999999901</v>
      </c>
    </row>
    <row r="830" spans="73:73" x14ac:dyDescent="0.2">
      <c r="BU830" s="150">
        <f t="shared" si="119"/>
        <v>77.099999999999895</v>
      </c>
    </row>
    <row r="831" spans="73:73" x14ac:dyDescent="0.2">
      <c r="BU831" s="150">
        <f t="shared" si="119"/>
        <v>77.199999999999889</v>
      </c>
    </row>
    <row r="832" spans="73:73" x14ac:dyDescent="0.2">
      <c r="BU832" s="150">
        <f t="shared" si="119"/>
        <v>77.299999999999883</v>
      </c>
    </row>
    <row r="833" spans="73:73" x14ac:dyDescent="0.2">
      <c r="BU833" s="150">
        <f t="shared" si="119"/>
        <v>77.399999999999878</v>
      </c>
    </row>
    <row r="834" spans="73:73" x14ac:dyDescent="0.2">
      <c r="BU834" s="150">
        <f t="shared" si="119"/>
        <v>77.499999999999872</v>
      </c>
    </row>
    <row r="835" spans="73:73" x14ac:dyDescent="0.2">
      <c r="BU835" s="150">
        <f t="shared" si="119"/>
        <v>77.599999999999866</v>
      </c>
    </row>
    <row r="836" spans="73:73" x14ac:dyDescent="0.2">
      <c r="BU836" s="150">
        <f t="shared" si="119"/>
        <v>77.699999999999861</v>
      </c>
    </row>
    <row r="837" spans="73:73" x14ac:dyDescent="0.2">
      <c r="BU837" s="150">
        <f t="shared" si="119"/>
        <v>77.799999999999855</v>
      </c>
    </row>
    <row r="838" spans="73:73" x14ac:dyDescent="0.2">
      <c r="BU838" s="150">
        <f t="shared" si="119"/>
        <v>77.899999999999849</v>
      </c>
    </row>
    <row r="839" spans="73:73" x14ac:dyDescent="0.2">
      <c r="BU839" s="150">
        <f t="shared" si="119"/>
        <v>77.999999999999844</v>
      </c>
    </row>
    <row r="840" spans="73:73" x14ac:dyDescent="0.2">
      <c r="BU840" s="150">
        <f t="shared" si="119"/>
        <v>78.099999999999838</v>
      </c>
    </row>
    <row r="841" spans="73:73" x14ac:dyDescent="0.2">
      <c r="BU841" s="150">
        <f t="shared" si="119"/>
        <v>78.199999999999832</v>
      </c>
    </row>
    <row r="842" spans="73:73" x14ac:dyDescent="0.2">
      <c r="BU842" s="150">
        <f t="shared" si="119"/>
        <v>78.299999999999827</v>
      </c>
    </row>
    <row r="843" spans="73:73" x14ac:dyDescent="0.2">
      <c r="BU843" s="150">
        <f t="shared" ref="BU843:BU906" si="120">BU842+0.1</f>
        <v>78.399999999999821</v>
      </c>
    </row>
    <row r="844" spans="73:73" x14ac:dyDescent="0.2">
      <c r="BU844" s="150">
        <f t="shared" si="120"/>
        <v>78.499999999999815</v>
      </c>
    </row>
    <row r="845" spans="73:73" x14ac:dyDescent="0.2">
      <c r="BU845" s="150">
        <f t="shared" si="120"/>
        <v>78.59999999999981</v>
      </c>
    </row>
    <row r="846" spans="73:73" x14ac:dyDescent="0.2">
      <c r="BU846" s="150">
        <f t="shared" si="120"/>
        <v>78.699999999999804</v>
      </c>
    </row>
    <row r="847" spans="73:73" x14ac:dyDescent="0.2">
      <c r="BU847" s="150">
        <f t="shared" si="120"/>
        <v>78.799999999999798</v>
      </c>
    </row>
    <row r="848" spans="73:73" x14ac:dyDescent="0.2">
      <c r="BU848" s="150">
        <f t="shared" si="120"/>
        <v>78.899999999999793</v>
      </c>
    </row>
    <row r="849" spans="73:73" x14ac:dyDescent="0.2">
      <c r="BU849" s="150">
        <f t="shared" si="120"/>
        <v>78.999999999999787</v>
      </c>
    </row>
    <row r="850" spans="73:73" x14ac:dyDescent="0.2">
      <c r="BU850" s="150">
        <f t="shared" si="120"/>
        <v>79.099999999999781</v>
      </c>
    </row>
    <row r="851" spans="73:73" x14ac:dyDescent="0.2">
      <c r="BU851" s="150">
        <f t="shared" si="120"/>
        <v>79.199999999999775</v>
      </c>
    </row>
    <row r="852" spans="73:73" x14ac:dyDescent="0.2">
      <c r="BU852" s="150">
        <f t="shared" si="120"/>
        <v>79.29999999999977</v>
      </c>
    </row>
    <row r="853" spans="73:73" x14ac:dyDescent="0.2">
      <c r="BU853" s="150">
        <f t="shared" si="120"/>
        <v>79.399999999999764</v>
      </c>
    </row>
    <row r="854" spans="73:73" x14ac:dyDescent="0.2">
      <c r="BU854" s="150">
        <f t="shared" si="120"/>
        <v>79.499999999999758</v>
      </c>
    </row>
    <row r="855" spans="73:73" x14ac:dyDescent="0.2">
      <c r="BU855" s="150">
        <f t="shared" si="120"/>
        <v>79.599999999999753</v>
      </c>
    </row>
    <row r="856" spans="73:73" x14ac:dyDescent="0.2">
      <c r="BU856" s="150">
        <f t="shared" si="120"/>
        <v>79.699999999999747</v>
      </c>
    </row>
    <row r="857" spans="73:73" x14ac:dyDescent="0.2">
      <c r="BU857" s="150">
        <f t="shared" si="120"/>
        <v>79.799999999999741</v>
      </c>
    </row>
    <row r="858" spans="73:73" x14ac:dyDescent="0.2">
      <c r="BU858" s="150">
        <f t="shared" si="120"/>
        <v>79.899999999999736</v>
      </c>
    </row>
    <row r="859" spans="73:73" x14ac:dyDescent="0.2">
      <c r="BU859" s="150">
        <f t="shared" si="120"/>
        <v>79.99999999999973</v>
      </c>
    </row>
    <row r="860" spans="73:73" x14ac:dyDescent="0.2">
      <c r="BU860" s="150">
        <f t="shared" si="120"/>
        <v>80.099999999999724</v>
      </c>
    </row>
    <row r="861" spans="73:73" x14ac:dyDescent="0.2">
      <c r="BU861" s="150">
        <f t="shared" si="120"/>
        <v>80.199999999999719</v>
      </c>
    </row>
    <row r="862" spans="73:73" x14ac:dyDescent="0.2">
      <c r="BU862" s="150">
        <f t="shared" si="120"/>
        <v>80.299999999999713</v>
      </c>
    </row>
    <row r="863" spans="73:73" x14ac:dyDescent="0.2">
      <c r="BU863" s="150">
        <f t="shared" si="120"/>
        <v>80.399999999999707</v>
      </c>
    </row>
    <row r="864" spans="73:73" x14ac:dyDescent="0.2">
      <c r="BU864" s="150">
        <f t="shared" si="120"/>
        <v>80.499999999999702</v>
      </c>
    </row>
    <row r="865" spans="73:73" x14ac:dyDescent="0.2">
      <c r="BU865" s="150">
        <f t="shared" si="120"/>
        <v>80.599999999999696</v>
      </c>
    </row>
    <row r="866" spans="73:73" x14ac:dyDescent="0.2">
      <c r="BU866" s="150">
        <f t="shared" si="120"/>
        <v>80.69999999999969</v>
      </c>
    </row>
    <row r="867" spans="73:73" x14ac:dyDescent="0.2">
      <c r="BU867" s="150">
        <f t="shared" si="120"/>
        <v>80.799999999999685</v>
      </c>
    </row>
    <row r="868" spans="73:73" x14ac:dyDescent="0.2">
      <c r="BU868" s="150">
        <f t="shared" si="120"/>
        <v>80.899999999999679</v>
      </c>
    </row>
    <row r="869" spans="73:73" x14ac:dyDescent="0.2">
      <c r="BU869" s="150">
        <f t="shared" si="120"/>
        <v>80.999999999999673</v>
      </c>
    </row>
    <row r="870" spans="73:73" x14ac:dyDescent="0.2">
      <c r="BU870" s="150">
        <f t="shared" si="120"/>
        <v>81.099999999999667</v>
      </c>
    </row>
    <row r="871" spans="73:73" x14ac:dyDescent="0.2">
      <c r="BU871" s="150">
        <f t="shared" si="120"/>
        <v>81.199999999999662</v>
      </c>
    </row>
    <row r="872" spans="73:73" x14ac:dyDescent="0.2">
      <c r="BU872" s="150">
        <f t="shared" si="120"/>
        <v>81.299999999999656</v>
      </c>
    </row>
    <row r="873" spans="73:73" x14ac:dyDescent="0.2">
      <c r="BU873" s="150">
        <f t="shared" si="120"/>
        <v>81.39999999999965</v>
      </c>
    </row>
    <row r="874" spans="73:73" x14ac:dyDescent="0.2">
      <c r="BU874" s="150">
        <f t="shared" si="120"/>
        <v>81.499999999999645</v>
      </c>
    </row>
    <row r="875" spans="73:73" x14ac:dyDescent="0.2">
      <c r="BU875" s="150">
        <f t="shared" si="120"/>
        <v>81.599999999999639</v>
      </c>
    </row>
    <row r="876" spans="73:73" x14ac:dyDescent="0.2">
      <c r="BU876" s="150">
        <f t="shared" si="120"/>
        <v>81.699999999999633</v>
      </c>
    </row>
    <row r="877" spans="73:73" x14ac:dyDescent="0.2">
      <c r="BU877" s="150">
        <f t="shared" si="120"/>
        <v>81.799999999999628</v>
      </c>
    </row>
    <row r="878" spans="73:73" x14ac:dyDescent="0.2">
      <c r="BU878" s="150">
        <f t="shared" si="120"/>
        <v>81.899999999999622</v>
      </c>
    </row>
    <row r="879" spans="73:73" x14ac:dyDescent="0.2">
      <c r="BU879" s="150">
        <f t="shared" si="120"/>
        <v>81.999999999999616</v>
      </c>
    </row>
    <row r="880" spans="73:73" x14ac:dyDescent="0.2">
      <c r="BU880" s="150">
        <f t="shared" si="120"/>
        <v>82.099999999999611</v>
      </c>
    </row>
    <row r="881" spans="73:73" x14ac:dyDescent="0.2">
      <c r="BU881" s="150">
        <f t="shared" si="120"/>
        <v>82.199999999999605</v>
      </c>
    </row>
    <row r="882" spans="73:73" x14ac:dyDescent="0.2">
      <c r="BU882" s="150">
        <f t="shared" si="120"/>
        <v>82.299999999999599</v>
      </c>
    </row>
    <row r="883" spans="73:73" x14ac:dyDescent="0.2">
      <c r="BU883" s="150">
        <f t="shared" si="120"/>
        <v>82.399999999999594</v>
      </c>
    </row>
    <row r="884" spans="73:73" x14ac:dyDescent="0.2">
      <c r="BU884" s="150">
        <f t="shared" si="120"/>
        <v>82.499999999999588</v>
      </c>
    </row>
    <row r="885" spans="73:73" x14ac:dyDescent="0.2">
      <c r="BU885" s="150">
        <f t="shared" si="120"/>
        <v>82.599999999999582</v>
      </c>
    </row>
    <row r="886" spans="73:73" x14ac:dyDescent="0.2">
      <c r="BU886" s="150">
        <f t="shared" si="120"/>
        <v>82.699999999999577</v>
      </c>
    </row>
    <row r="887" spans="73:73" x14ac:dyDescent="0.2">
      <c r="BU887" s="150">
        <f t="shared" si="120"/>
        <v>82.799999999999571</v>
      </c>
    </row>
    <row r="888" spans="73:73" x14ac:dyDescent="0.2">
      <c r="BU888" s="150">
        <f t="shared" si="120"/>
        <v>82.899999999999565</v>
      </c>
    </row>
    <row r="889" spans="73:73" x14ac:dyDescent="0.2">
      <c r="BU889" s="150">
        <f t="shared" si="120"/>
        <v>82.999999999999559</v>
      </c>
    </row>
    <row r="890" spans="73:73" x14ac:dyDescent="0.2">
      <c r="BU890" s="150">
        <f t="shared" si="120"/>
        <v>83.099999999999554</v>
      </c>
    </row>
    <row r="891" spans="73:73" x14ac:dyDescent="0.2">
      <c r="BU891" s="150">
        <f t="shared" si="120"/>
        <v>83.199999999999548</v>
      </c>
    </row>
    <row r="892" spans="73:73" x14ac:dyDescent="0.2">
      <c r="BU892" s="150">
        <f t="shared" si="120"/>
        <v>83.299999999999542</v>
      </c>
    </row>
    <row r="893" spans="73:73" x14ac:dyDescent="0.2">
      <c r="BU893" s="150">
        <f t="shared" si="120"/>
        <v>83.399999999999537</v>
      </c>
    </row>
    <row r="894" spans="73:73" x14ac:dyDescent="0.2">
      <c r="BU894" s="150">
        <f t="shared" si="120"/>
        <v>83.499999999999531</v>
      </c>
    </row>
    <row r="895" spans="73:73" x14ac:dyDescent="0.2">
      <c r="BU895" s="150">
        <f t="shared" si="120"/>
        <v>83.599999999999525</v>
      </c>
    </row>
    <row r="896" spans="73:73" x14ac:dyDescent="0.2">
      <c r="BU896" s="150">
        <f t="shared" si="120"/>
        <v>83.69999999999952</v>
      </c>
    </row>
    <row r="897" spans="73:73" x14ac:dyDescent="0.2">
      <c r="BU897" s="150">
        <f t="shared" si="120"/>
        <v>83.799999999999514</v>
      </c>
    </row>
    <row r="898" spans="73:73" x14ac:dyDescent="0.2">
      <c r="BU898" s="150">
        <f t="shared" si="120"/>
        <v>83.899999999999508</v>
      </c>
    </row>
    <row r="899" spans="73:73" x14ac:dyDescent="0.2">
      <c r="BU899" s="150">
        <f t="shared" si="120"/>
        <v>83.999999999999503</v>
      </c>
    </row>
    <row r="900" spans="73:73" x14ac:dyDescent="0.2">
      <c r="BU900" s="150">
        <f t="shared" si="120"/>
        <v>84.099999999999497</v>
      </c>
    </row>
    <row r="901" spans="73:73" x14ac:dyDescent="0.2">
      <c r="BU901" s="150">
        <f t="shared" si="120"/>
        <v>84.199999999999491</v>
      </c>
    </row>
    <row r="902" spans="73:73" x14ac:dyDescent="0.2">
      <c r="BU902" s="150">
        <f t="shared" si="120"/>
        <v>84.299999999999486</v>
      </c>
    </row>
    <row r="903" spans="73:73" x14ac:dyDescent="0.2">
      <c r="BU903" s="150">
        <f t="shared" si="120"/>
        <v>84.39999999999948</v>
      </c>
    </row>
    <row r="904" spans="73:73" x14ac:dyDescent="0.2">
      <c r="BU904" s="150">
        <f t="shared" si="120"/>
        <v>84.499999999999474</v>
      </c>
    </row>
    <row r="905" spans="73:73" x14ac:dyDescent="0.2">
      <c r="BU905" s="150">
        <f t="shared" si="120"/>
        <v>84.599999999999469</v>
      </c>
    </row>
    <row r="906" spans="73:73" x14ac:dyDescent="0.2">
      <c r="BU906" s="150">
        <f t="shared" si="120"/>
        <v>84.699999999999463</v>
      </c>
    </row>
    <row r="907" spans="73:73" x14ac:dyDescent="0.2">
      <c r="BU907" s="150">
        <f t="shared" ref="BU907:BU970" si="121">BU906+0.1</f>
        <v>84.799999999999457</v>
      </c>
    </row>
    <row r="908" spans="73:73" x14ac:dyDescent="0.2">
      <c r="BU908" s="150">
        <f t="shared" si="121"/>
        <v>84.899999999999451</v>
      </c>
    </row>
    <row r="909" spans="73:73" x14ac:dyDescent="0.2">
      <c r="BU909" s="150">
        <f t="shared" si="121"/>
        <v>84.999999999999446</v>
      </c>
    </row>
    <row r="910" spans="73:73" x14ac:dyDescent="0.2">
      <c r="BU910" s="150">
        <f t="shared" si="121"/>
        <v>85.09999999999944</v>
      </c>
    </row>
    <row r="911" spans="73:73" x14ac:dyDescent="0.2">
      <c r="BU911" s="150">
        <f t="shared" si="121"/>
        <v>85.199999999999434</v>
      </c>
    </row>
    <row r="912" spans="73:73" x14ac:dyDescent="0.2">
      <c r="BU912" s="150">
        <f t="shared" si="121"/>
        <v>85.299999999999429</v>
      </c>
    </row>
    <row r="913" spans="73:73" x14ac:dyDescent="0.2">
      <c r="BU913" s="150">
        <f t="shared" si="121"/>
        <v>85.399999999999423</v>
      </c>
    </row>
    <row r="914" spans="73:73" x14ac:dyDescent="0.2">
      <c r="BU914" s="150">
        <f t="shared" si="121"/>
        <v>85.499999999999417</v>
      </c>
    </row>
    <row r="915" spans="73:73" x14ac:dyDescent="0.2">
      <c r="BU915" s="150">
        <f t="shared" si="121"/>
        <v>85.599999999999412</v>
      </c>
    </row>
    <row r="916" spans="73:73" x14ac:dyDescent="0.2">
      <c r="BU916" s="150">
        <f t="shared" si="121"/>
        <v>85.699999999999406</v>
      </c>
    </row>
    <row r="917" spans="73:73" x14ac:dyDescent="0.2">
      <c r="BU917" s="150">
        <f t="shared" si="121"/>
        <v>85.7999999999994</v>
      </c>
    </row>
    <row r="918" spans="73:73" x14ac:dyDescent="0.2">
      <c r="BU918" s="150">
        <f t="shared" si="121"/>
        <v>85.899999999999395</v>
      </c>
    </row>
    <row r="919" spans="73:73" x14ac:dyDescent="0.2">
      <c r="BU919" s="150">
        <f t="shared" si="121"/>
        <v>85.999999999999389</v>
      </c>
    </row>
    <row r="920" spans="73:73" x14ac:dyDescent="0.2">
      <c r="BU920" s="150">
        <f t="shared" si="121"/>
        <v>86.099999999999383</v>
      </c>
    </row>
    <row r="921" spans="73:73" x14ac:dyDescent="0.2">
      <c r="BU921" s="150">
        <f t="shared" si="121"/>
        <v>86.199999999999378</v>
      </c>
    </row>
    <row r="922" spans="73:73" x14ac:dyDescent="0.2">
      <c r="BU922" s="150">
        <f t="shared" si="121"/>
        <v>86.299999999999372</v>
      </c>
    </row>
    <row r="923" spans="73:73" x14ac:dyDescent="0.2">
      <c r="BU923" s="150">
        <f t="shared" si="121"/>
        <v>86.399999999999366</v>
      </c>
    </row>
    <row r="924" spans="73:73" x14ac:dyDescent="0.2">
      <c r="BU924" s="150">
        <f t="shared" si="121"/>
        <v>86.499999999999361</v>
      </c>
    </row>
    <row r="925" spans="73:73" x14ac:dyDescent="0.2">
      <c r="BU925" s="150">
        <f t="shared" si="121"/>
        <v>86.599999999999355</v>
      </c>
    </row>
    <row r="926" spans="73:73" x14ac:dyDescent="0.2">
      <c r="BU926" s="150">
        <f t="shared" si="121"/>
        <v>86.699999999999349</v>
      </c>
    </row>
    <row r="927" spans="73:73" x14ac:dyDescent="0.2">
      <c r="BU927" s="150">
        <f t="shared" si="121"/>
        <v>86.799999999999343</v>
      </c>
    </row>
    <row r="928" spans="73:73" x14ac:dyDescent="0.2">
      <c r="BU928" s="150">
        <f t="shared" si="121"/>
        <v>86.899999999999338</v>
      </c>
    </row>
    <row r="929" spans="73:73" x14ac:dyDescent="0.2">
      <c r="BU929" s="150">
        <f t="shared" si="121"/>
        <v>86.999999999999332</v>
      </c>
    </row>
    <row r="930" spans="73:73" x14ac:dyDescent="0.2">
      <c r="BU930" s="150">
        <f t="shared" si="121"/>
        <v>87.099999999999326</v>
      </c>
    </row>
    <row r="931" spans="73:73" x14ac:dyDescent="0.2">
      <c r="BU931" s="150">
        <f t="shared" si="121"/>
        <v>87.199999999999321</v>
      </c>
    </row>
    <row r="932" spans="73:73" x14ac:dyDescent="0.2">
      <c r="BU932" s="150">
        <f t="shared" si="121"/>
        <v>87.299999999999315</v>
      </c>
    </row>
    <row r="933" spans="73:73" x14ac:dyDescent="0.2">
      <c r="BU933" s="150">
        <f t="shared" si="121"/>
        <v>87.399999999999309</v>
      </c>
    </row>
    <row r="934" spans="73:73" x14ac:dyDescent="0.2">
      <c r="BU934" s="150">
        <f t="shared" si="121"/>
        <v>87.499999999999304</v>
      </c>
    </row>
    <row r="935" spans="73:73" x14ac:dyDescent="0.2">
      <c r="BU935" s="150">
        <f t="shared" si="121"/>
        <v>87.599999999999298</v>
      </c>
    </row>
    <row r="936" spans="73:73" x14ac:dyDescent="0.2">
      <c r="BU936" s="150">
        <f t="shared" si="121"/>
        <v>87.699999999999292</v>
      </c>
    </row>
    <row r="937" spans="73:73" x14ac:dyDescent="0.2">
      <c r="BU937" s="150">
        <f t="shared" si="121"/>
        <v>87.799999999999287</v>
      </c>
    </row>
    <row r="938" spans="73:73" x14ac:dyDescent="0.2">
      <c r="BU938" s="150">
        <f t="shared" si="121"/>
        <v>87.899999999999281</v>
      </c>
    </row>
    <row r="939" spans="73:73" x14ac:dyDescent="0.2">
      <c r="BU939" s="150">
        <f t="shared" si="121"/>
        <v>87.999999999999275</v>
      </c>
    </row>
    <row r="940" spans="73:73" x14ac:dyDescent="0.2">
      <c r="BU940" s="150">
        <f t="shared" si="121"/>
        <v>88.09999999999927</v>
      </c>
    </row>
    <row r="941" spans="73:73" x14ac:dyDescent="0.2">
      <c r="BU941" s="150">
        <f t="shared" si="121"/>
        <v>88.199999999999264</v>
      </c>
    </row>
    <row r="942" spans="73:73" x14ac:dyDescent="0.2">
      <c r="BU942" s="150">
        <f t="shared" si="121"/>
        <v>88.299999999999258</v>
      </c>
    </row>
    <row r="943" spans="73:73" x14ac:dyDescent="0.2">
      <c r="BU943" s="150">
        <f t="shared" si="121"/>
        <v>88.399999999999253</v>
      </c>
    </row>
    <row r="944" spans="73:73" x14ac:dyDescent="0.2">
      <c r="BU944" s="150">
        <f t="shared" si="121"/>
        <v>88.499999999999247</v>
      </c>
    </row>
    <row r="945" spans="73:73" x14ac:dyDescent="0.2">
      <c r="BU945" s="150">
        <f t="shared" si="121"/>
        <v>88.599999999999241</v>
      </c>
    </row>
    <row r="946" spans="73:73" x14ac:dyDescent="0.2">
      <c r="BU946" s="150">
        <f t="shared" si="121"/>
        <v>88.699999999999235</v>
      </c>
    </row>
    <row r="947" spans="73:73" x14ac:dyDescent="0.2">
      <c r="BU947" s="150">
        <f t="shared" si="121"/>
        <v>88.79999999999923</v>
      </c>
    </row>
    <row r="948" spans="73:73" x14ac:dyDescent="0.2">
      <c r="BU948" s="150">
        <f t="shared" si="121"/>
        <v>88.899999999999224</v>
      </c>
    </row>
    <row r="949" spans="73:73" x14ac:dyDescent="0.2">
      <c r="BU949" s="150">
        <f t="shared" si="121"/>
        <v>88.999999999999218</v>
      </c>
    </row>
    <row r="950" spans="73:73" x14ac:dyDescent="0.2">
      <c r="BU950" s="150">
        <f t="shared" si="121"/>
        <v>89.099999999999213</v>
      </c>
    </row>
    <row r="951" spans="73:73" x14ac:dyDescent="0.2">
      <c r="BU951" s="150">
        <f t="shared" si="121"/>
        <v>89.199999999999207</v>
      </c>
    </row>
    <row r="952" spans="73:73" x14ac:dyDescent="0.2">
      <c r="BU952" s="150">
        <f t="shared" si="121"/>
        <v>89.299999999999201</v>
      </c>
    </row>
    <row r="953" spans="73:73" x14ac:dyDescent="0.2">
      <c r="BU953" s="150">
        <f t="shared" si="121"/>
        <v>89.399999999999196</v>
      </c>
    </row>
    <row r="954" spans="73:73" x14ac:dyDescent="0.2">
      <c r="BU954" s="150">
        <f t="shared" si="121"/>
        <v>89.49999999999919</v>
      </c>
    </row>
    <row r="955" spans="73:73" x14ac:dyDescent="0.2">
      <c r="BU955" s="150">
        <f t="shared" si="121"/>
        <v>89.599999999999184</v>
      </c>
    </row>
    <row r="956" spans="73:73" x14ac:dyDescent="0.2">
      <c r="BU956" s="150">
        <f t="shared" si="121"/>
        <v>89.699999999999179</v>
      </c>
    </row>
    <row r="957" spans="73:73" x14ac:dyDescent="0.2">
      <c r="BU957" s="150">
        <f t="shared" si="121"/>
        <v>89.799999999999173</v>
      </c>
    </row>
    <row r="958" spans="73:73" x14ac:dyDescent="0.2">
      <c r="BU958" s="150">
        <f t="shared" si="121"/>
        <v>89.899999999999167</v>
      </c>
    </row>
    <row r="959" spans="73:73" x14ac:dyDescent="0.2">
      <c r="BU959" s="150">
        <f t="shared" si="121"/>
        <v>89.999999999999162</v>
      </c>
    </row>
    <row r="960" spans="73:73" x14ac:dyDescent="0.2">
      <c r="BU960" s="150">
        <f t="shared" si="121"/>
        <v>90.099999999999156</v>
      </c>
    </row>
    <row r="961" spans="73:73" x14ac:dyDescent="0.2">
      <c r="BU961" s="150">
        <f t="shared" si="121"/>
        <v>90.19999999999915</v>
      </c>
    </row>
    <row r="962" spans="73:73" x14ac:dyDescent="0.2">
      <c r="BU962" s="150">
        <f t="shared" si="121"/>
        <v>90.299999999999145</v>
      </c>
    </row>
    <row r="963" spans="73:73" x14ac:dyDescent="0.2">
      <c r="BU963" s="150">
        <f t="shared" si="121"/>
        <v>90.399999999999139</v>
      </c>
    </row>
    <row r="964" spans="73:73" x14ac:dyDescent="0.2">
      <c r="BU964" s="150">
        <f t="shared" si="121"/>
        <v>90.499999999999133</v>
      </c>
    </row>
    <row r="965" spans="73:73" x14ac:dyDescent="0.2">
      <c r="BU965" s="150">
        <f t="shared" si="121"/>
        <v>90.599999999999127</v>
      </c>
    </row>
    <row r="966" spans="73:73" x14ac:dyDescent="0.2">
      <c r="BU966" s="150">
        <f t="shared" si="121"/>
        <v>90.699999999999122</v>
      </c>
    </row>
    <row r="967" spans="73:73" x14ac:dyDescent="0.2">
      <c r="BU967" s="150">
        <f t="shared" si="121"/>
        <v>90.799999999999116</v>
      </c>
    </row>
    <row r="968" spans="73:73" x14ac:dyDescent="0.2">
      <c r="BU968" s="150">
        <f t="shared" si="121"/>
        <v>90.89999999999911</v>
      </c>
    </row>
    <row r="969" spans="73:73" x14ac:dyDescent="0.2">
      <c r="BU969" s="150">
        <f t="shared" si="121"/>
        <v>90.999999999999105</v>
      </c>
    </row>
    <row r="970" spans="73:73" x14ac:dyDescent="0.2">
      <c r="BU970" s="150">
        <f t="shared" si="121"/>
        <v>91.099999999999099</v>
      </c>
    </row>
    <row r="971" spans="73:73" x14ac:dyDescent="0.2">
      <c r="BU971" s="150">
        <f t="shared" ref="BU971:BU1034" si="122">BU970+0.1</f>
        <v>91.199999999999093</v>
      </c>
    </row>
    <row r="972" spans="73:73" x14ac:dyDescent="0.2">
      <c r="BU972" s="150">
        <f t="shared" si="122"/>
        <v>91.299999999999088</v>
      </c>
    </row>
    <row r="973" spans="73:73" x14ac:dyDescent="0.2">
      <c r="BU973" s="150">
        <f t="shared" si="122"/>
        <v>91.399999999999082</v>
      </c>
    </row>
    <row r="974" spans="73:73" x14ac:dyDescent="0.2">
      <c r="BU974" s="150">
        <f t="shared" si="122"/>
        <v>91.499999999999076</v>
      </c>
    </row>
    <row r="975" spans="73:73" x14ac:dyDescent="0.2">
      <c r="BU975" s="150">
        <f t="shared" si="122"/>
        <v>91.599999999999071</v>
      </c>
    </row>
    <row r="976" spans="73:73" x14ac:dyDescent="0.2">
      <c r="BU976" s="150">
        <f t="shared" si="122"/>
        <v>91.699999999999065</v>
      </c>
    </row>
    <row r="977" spans="73:73" x14ac:dyDescent="0.2">
      <c r="BU977" s="150">
        <f t="shared" si="122"/>
        <v>91.799999999999059</v>
      </c>
    </row>
    <row r="978" spans="73:73" x14ac:dyDescent="0.2">
      <c r="BU978" s="150">
        <f t="shared" si="122"/>
        <v>91.899999999999054</v>
      </c>
    </row>
    <row r="979" spans="73:73" x14ac:dyDescent="0.2">
      <c r="BU979" s="150">
        <f t="shared" si="122"/>
        <v>91.999999999999048</v>
      </c>
    </row>
    <row r="980" spans="73:73" x14ac:dyDescent="0.2">
      <c r="BU980" s="150">
        <f t="shared" si="122"/>
        <v>92.099999999999042</v>
      </c>
    </row>
    <row r="981" spans="73:73" x14ac:dyDescent="0.2">
      <c r="BU981" s="150">
        <f t="shared" si="122"/>
        <v>92.199999999999037</v>
      </c>
    </row>
    <row r="982" spans="73:73" x14ac:dyDescent="0.2">
      <c r="BU982" s="150">
        <f t="shared" si="122"/>
        <v>92.299999999999031</v>
      </c>
    </row>
    <row r="983" spans="73:73" x14ac:dyDescent="0.2">
      <c r="BU983" s="150">
        <f t="shared" si="122"/>
        <v>92.399999999999025</v>
      </c>
    </row>
    <row r="984" spans="73:73" x14ac:dyDescent="0.2">
      <c r="BU984" s="150">
        <f t="shared" si="122"/>
        <v>92.499999999999019</v>
      </c>
    </row>
    <row r="985" spans="73:73" x14ac:dyDescent="0.2">
      <c r="BU985" s="150">
        <f t="shared" si="122"/>
        <v>92.599999999999014</v>
      </c>
    </row>
    <row r="986" spans="73:73" x14ac:dyDescent="0.2">
      <c r="BU986" s="150">
        <f t="shared" si="122"/>
        <v>92.699999999999008</v>
      </c>
    </row>
    <row r="987" spans="73:73" x14ac:dyDescent="0.2">
      <c r="BU987" s="150">
        <f t="shared" si="122"/>
        <v>92.799999999999002</v>
      </c>
    </row>
    <row r="988" spans="73:73" x14ac:dyDescent="0.2">
      <c r="BU988" s="150">
        <f t="shared" si="122"/>
        <v>92.899999999998997</v>
      </c>
    </row>
    <row r="989" spans="73:73" x14ac:dyDescent="0.2">
      <c r="BU989" s="150">
        <f t="shared" si="122"/>
        <v>92.999999999998991</v>
      </c>
    </row>
    <row r="990" spans="73:73" x14ac:dyDescent="0.2">
      <c r="BU990" s="150">
        <f t="shared" si="122"/>
        <v>93.099999999998985</v>
      </c>
    </row>
    <row r="991" spans="73:73" x14ac:dyDescent="0.2">
      <c r="BU991" s="150">
        <f t="shared" si="122"/>
        <v>93.19999999999898</v>
      </c>
    </row>
    <row r="992" spans="73:73" x14ac:dyDescent="0.2">
      <c r="BU992" s="150">
        <f t="shared" si="122"/>
        <v>93.299999999998974</v>
      </c>
    </row>
    <row r="993" spans="73:73" x14ac:dyDescent="0.2">
      <c r="BU993" s="150">
        <f t="shared" si="122"/>
        <v>93.399999999998968</v>
      </c>
    </row>
    <row r="994" spans="73:73" x14ac:dyDescent="0.2">
      <c r="BU994" s="150">
        <f t="shared" si="122"/>
        <v>93.499999999998963</v>
      </c>
    </row>
    <row r="995" spans="73:73" x14ac:dyDescent="0.2">
      <c r="BU995" s="150">
        <f t="shared" si="122"/>
        <v>93.599999999998957</v>
      </c>
    </row>
    <row r="996" spans="73:73" x14ac:dyDescent="0.2">
      <c r="BU996" s="150">
        <f t="shared" si="122"/>
        <v>93.699999999998951</v>
      </c>
    </row>
    <row r="997" spans="73:73" x14ac:dyDescent="0.2">
      <c r="BU997" s="150">
        <f t="shared" si="122"/>
        <v>93.799999999998946</v>
      </c>
    </row>
    <row r="998" spans="73:73" x14ac:dyDescent="0.2">
      <c r="BU998" s="150">
        <f t="shared" si="122"/>
        <v>93.89999999999894</v>
      </c>
    </row>
    <row r="999" spans="73:73" x14ac:dyDescent="0.2">
      <c r="BU999" s="150">
        <f t="shared" si="122"/>
        <v>93.999999999998934</v>
      </c>
    </row>
    <row r="1000" spans="73:73" x14ac:dyDescent="0.2">
      <c r="BU1000" s="150">
        <f t="shared" si="122"/>
        <v>94.099999999998929</v>
      </c>
    </row>
    <row r="1001" spans="73:73" x14ac:dyDescent="0.2">
      <c r="BU1001" s="150">
        <f t="shared" si="122"/>
        <v>94.199999999998923</v>
      </c>
    </row>
    <row r="1002" spans="73:73" x14ac:dyDescent="0.2">
      <c r="BU1002" s="150">
        <f t="shared" si="122"/>
        <v>94.299999999998917</v>
      </c>
    </row>
    <row r="1003" spans="73:73" x14ac:dyDescent="0.2">
      <c r="BU1003" s="150">
        <f t="shared" si="122"/>
        <v>94.399999999998911</v>
      </c>
    </row>
    <row r="1004" spans="73:73" x14ac:dyDescent="0.2">
      <c r="BU1004" s="150">
        <f t="shared" si="122"/>
        <v>94.499999999998906</v>
      </c>
    </row>
    <row r="1005" spans="73:73" x14ac:dyDescent="0.2">
      <c r="BU1005" s="150">
        <f t="shared" si="122"/>
        <v>94.5999999999989</v>
      </c>
    </row>
    <row r="1006" spans="73:73" x14ac:dyDescent="0.2">
      <c r="BU1006" s="150">
        <f t="shared" si="122"/>
        <v>94.699999999998894</v>
      </c>
    </row>
    <row r="1007" spans="73:73" x14ac:dyDescent="0.2">
      <c r="BU1007" s="150">
        <f t="shared" si="122"/>
        <v>94.799999999998889</v>
      </c>
    </row>
    <row r="1008" spans="73:73" x14ac:dyDescent="0.2">
      <c r="BU1008" s="150">
        <f t="shared" si="122"/>
        <v>94.899999999998883</v>
      </c>
    </row>
    <row r="1009" spans="73:73" x14ac:dyDescent="0.2">
      <c r="BU1009" s="150">
        <f t="shared" si="122"/>
        <v>94.999999999998877</v>
      </c>
    </row>
    <row r="1010" spans="73:73" x14ac:dyDescent="0.2">
      <c r="BU1010" s="150">
        <f t="shared" si="122"/>
        <v>95.099999999998872</v>
      </c>
    </row>
    <row r="1011" spans="73:73" x14ac:dyDescent="0.2">
      <c r="BU1011" s="150">
        <f t="shared" si="122"/>
        <v>95.199999999998866</v>
      </c>
    </row>
    <row r="1012" spans="73:73" x14ac:dyDescent="0.2">
      <c r="BU1012" s="150">
        <f t="shared" si="122"/>
        <v>95.29999999999886</v>
      </c>
    </row>
    <row r="1013" spans="73:73" x14ac:dyDescent="0.2">
      <c r="BU1013" s="150">
        <f t="shared" si="122"/>
        <v>95.399999999998855</v>
      </c>
    </row>
    <row r="1014" spans="73:73" x14ac:dyDescent="0.2">
      <c r="BU1014" s="150">
        <f t="shared" si="122"/>
        <v>95.499999999998849</v>
      </c>
    </row>
    <row r="1015" spans="73:73" x14ac:dyDescent="0.2">
      <c r="BU1015" s="150">
        <f t="shared" si="122"/>
        <v>95.599999999998843</v>
      </c>
    </row>
    <row r="1016" spans="73:73" x14ac:dyDescent="0.2">
      <c r="BU1016" s="150">
        <f t="shared" si="122"/>
        <v>95.699999999998838</v>
      </c>
    </row>
    <row r="1017" spans="73:73" x14ac:dyDescent="0.2">
      <c r="BU1017" s="150">
        <f t="shared" si="122"/>
        <v>95.799999999998832</v>
      </c>
    </row>
    <row r="1018" spans="73:73" x14ac:dyDescent="0.2">
      <c r="BU1018" s="150">
        <f t="shared" si="122"/>
        <v>95.899999999998826</v>
      </c>
    </row>
    <row r="1019" spans="73:73" x14ac:dyDescent="0.2">
      <c r="BU1019" s="150">
        <f t="shared" si="122"/>
        <v>95.99999999999882</v>
      </c>
    </row>
    <row r="1020" spans="73:73" x14ac:dyDescent="0.2">
      <c r="BU1020" s="150">
        <f t="shared" si="122"/>
        <v>96.099999999998815</v>
      </c>
    </row>
    <row r="1021" spans="73:73" x14ac:dyDescent="0.2">
      <c r="BU1021" s="150">
        <f t="shared" si="122"/>
        <v>96.199999999998809</v>
      </c>
    </row>
    <row r="1022" spans="73:73" x14ac:dyDescent="0.2">
      <c r="BU1022" s="150">
        <f t="shared" si="122"/>
        <v>96.299999999998803</v>
      </c>
    </row>
    <row r="1023" spans="73:73" x14ac:dyDescent="0.2">
      <c r="BU1023" s="150">
        <f t="shared" si="122"/>
        <v>96.399999999998798</v>
      </c>
    </row>
    <row r="1024" spans="73:73" x14ac:dyDescent="0.2">
      <c r="BU1024" s="150">
        <f t="shared" si="122"/>
        <v>96.499999999998792</v>
      </c>
    </row>
    <row r="1025" spans="73:73" x14ac:dyDescent="0.2">
      <c r="BU1025" s="150">
        <f t="shared" si="122"/>
        <v>96.599999999998786</v>
      </c>
    </row>
    <row r="1026" spans="73:73" x14ac:dyDescent="0.2">
      <c r="BU1026" s="150">
        <f t="shared" si="122"/>
        <v>96.699999999998781</v>
      </c>
    </row>
    <row r="1027" spans="73:73" x14ac:dyDescent="0.2">
      <c r="BU1027" s="150">
        <f t="shared" si="122"/>
        <v>96.799999999998775</v>
      </c>
    </row>
    <row r="1028" spans="73:73" x14ac:dyDescent="0.2">
      <c r="BU1028" s="150">
        <f t="shared" si="122"/>
        <v>96.899999999998769</v>
      </c>
    </row>
    <row r="1029" spans="73:73" x14ac:dyDescent="0.2">
      <c r="BU1029" s="150">
        <f t="shared" si="122"/>
        <v>96.999999999998764</v>
      </c>
    </row>
    <row r="1030" spans="73:73" x14ac:dyDescent="0.2">
      <c r="BU1030" s="150">
        <f t="shared" si="122"/>
        <v>97.099999999998758</v>
      </c>
    </row>
    <row r="1031" spans="73:73" x14ac:dyDescent="0.2">
      <c r="BU1031" s="150">
        <f t="shared" si="122"/>
        <v>97.199999999998752</v>
      </c>
    </row>
    <row r="1032" spans="73:73" x14ac:dyDescent="0.2">
      <c r="BU1032" s="150">
        <f t="shared" si="122"/>
        <v>97.299999999998747</v>
      </c>
    </row>
    <row r="1033" spans="73:73" x14ac:dyDescent="0.2">
      <c r="BU1033" s="150">
        <f t="shared" si="122"/>
        <v>97.399999999998741</v>
      </c>
    </row>
    <row r="1034" spans="73:73" x14ac:dyDescent="0.2">
      <c r="BU1034" s="150">
        <f t="shared" si="122"/>
        <v>97.499999999998735</v>
      </c>
    </row>
    <row r="1035" spans="73:73" x14ac:dyDescent="0.2">
      <c r="BU1035" s="150">
        <f t="shared" ref="BU1035:BU1098" si="123">BU1034+0.1</f>
        <v>97.59999999999873</v>
      </c>
    </row>
    <row r="1036" spans="73:73" x14ac:dyDescent="0.2">
      <c r="BU1036" s="150">
        <f t="shared" si="123"/>
        <v>97.699999999998724</v>
      </c>
    </row>
    <row r="1037" spans="73:73" x14ac:dyDescent="0.2">
      <c r="BU1037" s="150">
        <f t="shared" si="123"/>
        <v>97.799999999998718</v>
      </c>
    </row>
    <row r="1038" spans="73:73" x14ac:dyDescent="0.2">
      <c r="BU1038" s="150">
        <f t="shared" si="123"/>
        <v>97.899999999998712</v>
      </c>
    </row>
    <row r="1039" spans="73:73" x14ac:dyDescent="0.2">
      <c r="BU1039" s="150">
        <f t="shared" si="123"/>
        <v>97.999999999998707</v>
      </c>
    </row>
    <row r="1040" spans="73:73" x14ac:dyDescent="0.2">
      <c r="BU1040" s="150">
        <f t="shared" si="123"/>
        <v>98.099999999998701</v>
      </c>
    </row>
    <row r="1041" spans="73:73" x14ac:dyDescent="0.2">
      <c r="BU1041" s="150">
        <f t="shared" si="123"/>
        <v>98.199999999998695</v>
      </c>
    </row>
    <row r="1042" spans="73:73" x14ac:dyDescent="0.2">
      <c r="BU1042" s="150">
        <f t="shared" si="123"/>
        <v>98.29999999999869</v>
      </c>
    </row>
    <row r="1043" spans="73:73" x14ac:dyDescent="0.2">
      <c r="BU1043" s="150">
        <f t="shared" si="123"/>
        <v>98.399999999998684</v>
      </c>
    </row>
    <row r="1044" spans="73:73" x14ac:dyDescent="0.2">
      <c r="BU1044" s="150">
        <f t="shared" si="123"/>
        <v>98.499999999998678</v>
      </c>
    </row>
    <row r="1045" spans="73:73" x14ac:dyDescent="0.2">
      <c r="BU1045" s="150">
        <f t="shared" si="123"/>
        <v>98.599999999998673</v>
      </c>
    </row>
    <row r="1046" spans="73:73" x14ac:dyDescent="0.2">
      <c r="BU1046" s="150">
        <f t="shared" si="123"/>
        <v>98.699999999998667</v>
      </c>
    </row>
    <row r="1047" spans="73:73" x14ac:dyDescent="0.2">
      <c r="BU1047" s="150">
        <f t="shared" si="123"/>
        <v>98.799999999998661</v>
      </c>
    </row>
    <row r="1048" spans="73:73" x14ac:dyDescent="0.2">
      <c r="BU1048" s="150">
        <f t="shared" si="123"/>
        <v>98.899999999998656</v>
      </c>
    </row>
    <row r="1049" spans="73:73" x14ac:dyDescent="0.2">
      <c r="BU1049" s="150">
        <f t="shared" si="123"/>
        <v>98.99999999999865</v>
      </c>
    </row>
    <row r="1050" spans="73:73" x14ac:dyDescent="0.2">
      <c r="BU1050" s="150">
        <f t="shared" si="123"/>
        <v>99.099999999998644</v>
      </c>
    </row>
    <row r="1051" spans="73:73" x14ac:dyDescent="0.2">
      <c r="BU1051" s="150">
        <f t="shared" si="123"/>
        <v>99.199999999998639</v>
      </c>
    </row>
    <row r="1052" spans="73:73" x14ac:dyDescent="0.2">
      <c r="BU1052" s="150">
        <f t="shared" si="123"/>
        <v>99.299999999998633</v>
      </c>
    </row>
    <row r="1053" spans="73:73" x14ac:dyDescent="0.2">
      <c r="BU1053" s="150">
        <f t="shared" si="123"/>
        <v>99.399999999998627</v>
      </c>
    </row>
    <row r="1054" spans="73:73" x14ac:dyDescent="0.2">
      <c r="BU1054" s="150">
        <f t="shared" si="123"/>
        <v>99.499999999998622</v>
      </c>
    </row>
    <row r="1055" spans="73:73" x14ac:dyDescent="0.2">
      <c r="BU1055" s="150">
        <f t="shared" si="123"/>
        <v>99.599999999998616</v>
      </c>
    </row>
    <row r="1056" spans="73:73" x14ac:dyDescent="0.2">
      <c r="BU1056" s="150">
        <f t="shared" si="123"/>
        <v>99.69999999999861</v>
      </c>
    </row>
    <row r="1057" spans="73:73" x14ac:dyDescent="0.2">
      <c r="BU1057" s="150">
        <f t="shared" si="123"/>
        <v>99.799999999998604</v>
      </c>
    </row>
    <row r="1058" spans="73:73" x14ac:dyDescent="0.2">
      <c r="BU1058" s="150">
        <f t="shared" si="123"/>
        <v>99.899999999998599</v>
      </c>
    </row>
    <row r="1059" spans="73:73" x14ac:dyDescent="0.2">
      <c r="BU1059" s="150">
        <f t="shared" si="123"/>
        <v>99.999999999998593</v>
      </c>
    </row>
    <row r="1060" spans="73:73" x14ac:dyDescent="0.2">
      <c r="BU1060" s="150">
        <f t="shared" si="123"/>
        <v>100.09999999999859</v>
      </c>
    </row>
    <row r="1061" spans="73:73" x14ac:dyDescent="0.2">
      <c r="BU1061" s="150">
        <f t="shared" si="123"/>
        <v>100.19999999999858</v>
      </c>
    </row>
    <row r="1062" spans="73:73" x14ac:dyDescent="0.2">
      <c r="BU1062" s="150">
        <f t="shared" si="123"/>
        <v>100.29999999999858</v>
      </c>
    </row>
    <row r="1063" spans="73:73" x14ac:dyDescent="0.2">
      <c r="BU1063" s="150">
        <f t="shared" si="123"/>
        <v>100.39999999999857</v>
      </c>
    </row>
    <row r="1064" spans="73:73" x14ac:dyDescent="0.2">
      <c r="BU1064" s="150">
        <f t="shared" si="123"/>
        <v>100.49999999999856</v>
      </c>
    </row>
    <row r="1065" spans="73:73" x14ac:dyDescent="0.2">
      <c r="BU1065" s="150">
        <f t="shared" si="123"/>
        <v>100.59999999999856</v>
      </c>
    </row>
    <row r="1066" spans="73:73" x14ac:dyDescent="0.2">
      <c r="BU1066" s="150">
        <f t="shared" si="123"/>
        <v>100.69999999999855</v>
      </c>
    </row>
    <row r="1067" spans="73:73" x14ac:dyDescent="0.2">
      <c r="BU1067" s="150">
        <f t="shared" si="123"/>
        <v>100.79999999999855</v>
      </c>
    </row>
    <row r="1068" spans="73:73" x14ac:dyDescent="0.2">
      <c r="BU1068" s="150">
        <f t="shared" si="123"/>
        <v>100.89999999999854</v>
      </c>
    </row>
    <row r="1069" spans="73:73" x14ac:dyDescent="0.2">
      <c r="BU1069" s="150">
        <f t="shared" si="123"/>
        <v>100.99999999999854</v>
      </c>
    </row>
    <row r="1070" spans="73:73" x14ac:dyDescent="0.2">
      <c r="BU1070" s="150">
        <f t="shared" si="123"/>
        <v>101.09999999999853</v>
      </c>
    </row>
    <row r="1071" spans="73:73" x14ac:dyDescent="0.2">
      <c r="BU1071" s="150">
        <f t="shared" si="123"/>
        <v>101.19999999999852</v>
      </c>
    </row>
    <row r="1072" spans="73:73" x14ac:dyDescent="0.2">
      <c r="BU1072" s="150">
        <f t="shared" si="123"/>
        <v>101.29999999999852</v>
      </c>
    </row>
    <row r="1073" spans="73:73" x14ac:dyDescent="0.2">
      <c r="BU1073" s="150">
        <f t="shared" si="123"/>
        <v>101.39999999999851</v>
      </c>
    </row>
    <row r="1074" spans="73:73" x14ac:dyDescent="0.2">
      <c r="BU1074" s="150">
        <f t="shared" si="123"/>
        <v>101.49999999999851</v>
      </c>
    </row>
    <row r="1075" spans="73:73" x14ac:dyDescent="0.2">
      <c r="BU1075" s="150">
        <f t="shared" si="123"/>
        <v>101.5999999999985</v>
      </c>
    </row>
    <row r="1076" spans="73:73" x14ac:dyDescent="0.2">
      <c r="BU1076" s="150">
        <f t="shared" si="123"/>
        <v>101.6999999999985</v>
      </c>
    </row>
    <row r="1077" spans="73:73" x14ac:dyDescent="0.2">
      <c r="BU1077" s="150">
        <f t="shared" si="123"/>
        <v>101.79999999999849</v>
      </c>
    </row>
    <row r="1078" spans="73:73" x14ac:dyDescent="0.2">
      <c r="BU1078" s="150">
        <f t="shared" si="123"/>
        <v>101.89999999999849</v>
      </c>
    </row>
    <row r="1079" spans="73:73" x14ac:dyDescent="0.2">
      <c r="BU1079" s="150">
        <f t="shared" si="123"/>
        <v>101.99999999999848</v>
      </c>
    </row>
    <row r="1080" spans="73:73" x14ac:dyDescent="0.2">
      <c r="BU1080" s="150">
        <f t="shared" si="123"/>
        <v>102.09999999999847</v>
      </c>
    </row>
    <row r="1081" spans="73:73" x14ac:dyDescent="0.2">
      <c r="BU1081" s="150">
        <f t="shared" si="123"/>
        <v>102.19999999999847</v>
      </c>
    </row>
    <row r="1082" spans="73:73" x14ac:dyDescent="0.2">
      <c r="BU1082" s="150">
        <f t="shared" si="123"/>
        <v>102.29999999999846</v>
      </c>
    </row>
    <row r="1083" spans="73:73" x14ac:dyDescent="0.2">
      <c r="BU1083" s="150">
        <f t="shared" si="123"/>
        <v>102.39999999999846</v>
      </c>
    </row>
    <row r="1084" spans="73:73" x14ac:dyDescent="0.2">
      <c r="BU1084" s="150">
        <f t="shared" si="123"/>
        <v>102.49999999999845</v>
      </c>
    </row>
    <row r="1085" spans="73:73" x14ac:dyDescent="0.2">
      <c r="BU1085" s="150">
        <f t="shared" si="123"/>
        <v>102.59999999999845</v>
      </c>
    </row>
    <row r="1086" spans="73:73" x14ac:dyDescent="0.2">
      <c r="BU1086" s="150">
        <f t="shared" si="123"/>
        <v>102.69999999999844</v>
      </c>
    </row>
    <row r="1087" spans="73:73" x14ac:dyDescent="0.2">
      <c r="BU1087" s="150">
        <f t="shared" si="123"/>
        <v>102.79999999999843</v>
      </c>
    </row>
    <row r="1088" spans="73:73" x14ac:dyDescent="0.2">
      <c r="BU1088" s="150">
        <f t="shared" si="123"/>
        <v>102.89999999999843</v>
      </c>
    </row>
    <row r="1089" spans="73:73" x14ac:dyDescent="0.2">
      <c r="BU1089" s="150">
        <f t="shared" si="123"/>
        <v>102.99999999999842</v>
      </c>
    </row>
    <row r="1090" spans="73:73" x14ac:dyDescent="0.2">
      <c r="BU1090" s="150">
        <f t="shared" si="123"/>
        <v>103.09999999999842</v>
      </c>
    </row>
    <row r="1091" spans="73:73" x14ac:dyDescent="0.2">
      <c r="BU1091" s="150">
        <f t="shared" si="123"/>
        <v>103.19999999999841</v>
      </c>
    </row>
    <row r="1092" spans="73:73" x14ac:dyDescent="0.2">
      <c r="BU1092" s="150">
        <f t="shared" si="123"/>
        <v>103.29999999999841</v>
      </c>
    </row>
    <row r="1093" spans="73:73" x14ac:dyDescent="0.2">
      <c r="BU1093" s="150">
        <f t="shared" si="123"/>
        <v>103.3999999999984</v>
      </c>
    </row>
    <row r="1094" spans="73:73" x14ac:dyDescent="0.2">
      <c r="BU1094" s="150">
        <f t="shared" si="123"/>
        <v>103.49999999999839</v>
      </c>
    </row>
    <row r="1095" spans="73:73" x14ac:dyDescent="0.2">
      <c r="BU1095" s="150">
        <f t="shared" si="123"/>
        <v>103.59999999999839</v>
      </c>
    </row>
    <row r="1096" spans="73:73" x14ac:dyDescent="0.2">
      <c r="BU1096" s="150">
        <f t="shared" si="123"/>
        <v>103.69999999999838</v>
      </c>
    </row>
    <row r="1097" spans="73:73" x14ac:dyDescent="0.2">
      <c r="BU1097" s="150">
        <f t="shared" si="123"/>
        <v>103.79999999999838</v>
      </c>
    </row>
    <row r="1098" spans="73:73" x14ac:dyDescent="0.2">
      <c r="BU1098" s="150">
        <f t="shared" si="123"/>
        <v>103.89999999999837</v>
      </c>
    </row>
    <row r="1099" spans="73:73" x14ac:dyDescent="0.2">
      <c r="BU1099" s="150">
        <f t="shared" ref="BU1099:BU1162" si="124">BU1098+0.1</f>
        <v>103.99999999999837</v>
      </c>
    </row>
    <row r="1100" spans="73:73" x14ac:dyDescent="0.2">
      <c r="BU1100" s="150">
        <f t="shared" si="124"/>
        <v>104.09999999999836</v>
      </c>
    </row>
    <row r="1101" spans="73:73" x14ac:dyDescent="0.2">
      <c r="BU1101" s="150">
        <f t="shared" si="124"/>
        <v>104.19999999999835</v>
      </c>
    </row>
    <row r="1102" spans="73:73" x14ac:dyDescent="0.2">
      <c r="BU1102" s="150">
        <f t="shared" si="124"/>
        <v>104.29999999999835</v>
      </c>
    </row>
    <row r="1103" spans="73:73" x14ac:dyDescent="0.2">
      <c r="BU1103" s="150">
        <f t="shared" si="124"/>
        <v>104.39999999999834</v>
      </c>
    </row>
    <row r="1104" spans="73:73" x14ac:dyDescent="0.2">
      <c r="BU1104" s="150">
        <f t="shared" si="124"/>
        <v>104.49999999999834</v>
      </c>
    </row>
    <row r="1105" spans="73:73" x14ac:dyDescent="0.2">
      <c r="BU1105" s="150">
        <f t="shared" si="124"/>
        <v>104.59999999999833</v>
      </c>
    </row>
    <row r="1106" spans="73:73" x14ac:dyDescent="0.2">
      <c r="BU1106" s="150">
        <f t="shared" si="124"/>
        <v>104.69999999999833</v>
      </c>
    </row>
    <row r="1107" spans="73:73" x14ac:dyDescent="0.2">
      <c r="BU1107" s="150">
        <f t="shared" si="124"/>
        <v>104.79999999999832</v>
      </c>
    </row>
    <row r="1108" spans="73:73" x14ac:dyDescent="0.2">
      <c r="BU1108" s="150">
        <f t="shared" si="124"/>
        <v>104.89999999999831</v>
      </c>
    </row>
    <row r="1109" spans="73:73" x14ac:dyDescent="0.2">
      <c r="BU1109" s="150">
        <f t="shared" si="124"/>
        <v>104.99999999999831</v>
      </c>
    </row>
    <row r="1110" spans="73:73" x14ac:dyDescent="0.2">
      <c r="BU1110" s="150">
        <f t="shared" si="124"/>
        <v>105.0999999999983</v>
      </c>
    </row>
    <row r="1111" spans="73:73" x14ac:dyDescent="0.2">
      <c r="BU1111" s="150">
        <f t="shared" si="124"/>
        <v>105.1999999999983</v>
      </c>
    </row>
    <row r="1112" spans="73:73" x14ac:dyDescent="0.2">
      <c r="BU1112" s="150">
        <f t="shared" si="124"/>
        <v>105.29999999999829</v>
      </c>
    </row>
    <row r="1113" spans="73:73" x14ac:dyDescent="0.2">
      <c r="BU1113" s="150">
        <f t="shared" si="124"/>
        <v>105.39999999999829</v>
      </c>
    </row>
    <row r="1114" spans="73:73" x14ac:dyDescent="0.2">
      <c r="BU1114" s="150">
        <f t="shared" si="124"/>
        <v>105.49999999999828</v>
      </c>
    </row>
    <row r="1115" spans="73:73" x14ac:dyDescent="0.2">
      <c r="BU1115" s="150">
        <f t="shared" si="124"/>
        <v>105.59999999999827</v>
      </c>
    </row>
    <row r="1116" spans="73:73" x14ac:dyDescent="0.2">
      <c r="BU1116" s="150">
        <f t="shared" si="124"/>
        <v>105.69999999999827</v>
      </c>
    </row>
    <row r="1117" spans="73:73" x14ac:dyDescent="0.2">
      <c r="BU1117" s="150">
        <f t="shared" si="124"/>
        <v>105.79999999999826</v>
      </c>
    </row>
    <row r="1118" spans="73:73" x14ac:dyDescent="0.2">
      <c r="BU1118" s="150">
        <f t="shared" si="124"/>
        <v>105.89999999999826</v>
      </c>
    </row>
    <row r="1119" spans="73:73" x14ac:dyDescent="0.2">
      <c r="BU1119" s="150">
        <f t="shared" si="124"/>
        <v>105.99999999999825</v>
      </c>
    </row>
    <row r="1120" spans="73:73" x14ac:dyDescent="0.2">
      <c r="BU1120" s="150">
        <f t="shared" si="124"/>
        <v>106.09999999999825</v>
      </c>
    </row>
    <row r="1121" spans="73:73" x14ac:dyDescent="0.2">
      <c r="BU1121" s="150">
        <f t="shared" si="124"/>
        <v>106.19999999999824</v>
      </c>
    </row>
    <row r="1122" spans="73:73" x14ac:dyDescent="0.2">
      <c r="BU1122" s="150">
        <f t="shared" si="124"/>
        <v>106.29999999999824</v>
      </c>
    </row>
    <row r="1123" spans="73:73" x14ac:dyDescent="0.2">
      <c r="BU1123" s="150">
        <f t="shared" si="124"/>
        <v>106.39999999999823</v>
      </c>
    </row>
    <row r="1124" spans="73:73" x14ac:dyDescent="0.2">
      <c r="BU1124" s="150">
        <f t="shared" si="124"/>
        <v>106.49999999999822</v>
      </c>
    </row>
    <row r="1125" spans="73:73" x14ac:dyDescent="0.2">
      <c r="BU1125" s="150">
        <f t="shared" si="124"/>
        <v>106.59999999999822</v>
      </c>
    </row>
    <row r="1126" spans="73:73" x14ac:dyDescent="0.2">
      <c r="BU1126" s="150">
        <f t="shared" si="124"/>
        <v>106.69999999999821</v>
      </c>
    </row>
    <row r="1127" spans="73:73" x14ac:dyDescent="0.2">
      <c r="BU1127" s="150">
        <f t="shared" si="124"/>
        <v>106.79999999999821</v>
      </c>
    </row>
    <row r="1128" spans="73:73" x14ac:dyDescent="0.2">
      <c r="BU1128" s="150">
        <f t="shared" si="124"/>
        <v>106.8999999999982</v>
      </c>
    </row>
    <row r="1129" spans="73:73" x14ac:dyDescent="0.2">
      <c r="BU1129" s="150">
        <f t="shared" si="124"/>
        <v>106.9999999999982</v>
      </c>
    </row>
    <row r="1130" spans="73:73" x14ac:dyDescent="0.2">
      <c r="BU1130" s="150">
        <f t="shared" si="124"/>
        <v>107.09999999999819</v>
      </c>
    </row>
    <row r="1131" spans="73:73" x14ac:dyDescent="0.2">
      <c r="BU1131" s="150">
        <f t="shared" si="124"/>
        <v>107.19999999999818</v>
      </c>
    </row>
    <row r="1132" spans="73:73" x14ac:dyDescent="0.2">
      <c r="BU1132" s="150">
        <f t="shared" si="124"/>
        <v>107.29999999999818</v>
      </c>
    </row>
    <row r="1133" spans="73:73" x14ac:dyDescent="0.2">
      <c r="BU1133" s="150">
        <f t="shared" si="124"/>
        <v>107.39999999999817</v>
      </c>
    </row>
    <row r="1134" spans="73:73" x14ac:dyDescent="0.2">
      <c r="BU1134" s="150">
        <f t="shared" si="124"/>
        <v>107.49999999999817</v>
      </c>
    </row>
    <row r="1135" spans="73:73" x14ac:dyDescent="0.2">
      <c r="BU1135" s="150">
        <f t="shared" si="124"/>
        <v>107.59999999999816</v>
      </c>
    </row>
    <row r="1136" spans="73:73" x14ac:dyDescent="0.2">
      <c r="BU1136" s="150">
        <f t="shared" si="124"/>
        <v>107.69999999999816</v>
      </c>
    </row>
    <row r="1137" spans="73:73" x14ac:dyDescent="0.2">
      <c r="BU1137" s="150">
        <f t="shared" si="124"/>
        <v>107.79999999999815</v>
      </c>
    </row>
    <row r="1138" spans="73:73" x14ac:dyDescent="0.2">
      <c r="BU1138" s="150">
        <f t="shared" si="124"/>
        <v>107.89999999999814</v>
      </c>
    </row>
    <row r="1139" spans="73:73" x14ac:dyDescent="0.2">
      <c r="BU1139" s="150">
        <f t="shared" si="124"/>
        <v>107.99999999999814</v>
      </c>
    </row>
    <row r="1140" spans="73:73" x14ac:dyDescent="0.2">
      <c r="BU1140" s="150">
        <f t="shared" si="124"/>
        <v>108.09999999999813</v>
      </c>
    </row>
    <row r="1141" spans="73:73" x14ac:dyDescent="0.2">
      <c r="BU1141" s="150">
        <f t="shared" si="124"/>
        <v>108.19999999999813</v>
      </c>
    </row>
    <row r="1142" spans="73:73" x14ac:dyDescent="0.2">
      <c r="BU1142" s="150">
        <f t="shared" si="124"/>
        <v>108.29999999999812</v>
      </c>
    </row>
    <row r="1143" spans="73:73" x14ac:dyDescent="0.2">
      <c r="BU1143" s="150">
        <f t="shared" si="124"/>
        <v>108.39999999999812</v>
      </c>
    </row>
    <row r="1144" spans="73:73" x14ac:dyDescent="0.2">
      <c r="BU1144" s="150">
        <f t="shared" si="124"/>
        <v>108.49999999999811</v>
      </c>
    </row>
    <row r="1145" spans="73:73" x14ac:dyDescent="0.2">
      <c r="BU1145" s="150">
        <f t="shared" si="124"/>
        <v>108.5999999999981</v>
      </c>
    </row>
    <row r="1146" spans="73:73" x14ac:dyDescent="0.2">
      <c r="BU1146" s="150">
        <f t="shared" si="124"/>
        <v>108.6999999999981</v>
      </c>
    </row>
    <row r="1147" spans="73:73" x14ac:dyDescent="0.2">
      <c r="BU1147" s="150">
        <f t="shared" si="124"/>
        <v>108.79999999999809</v>
      </c>
    </row>
    <row r="1148" spans="73:73" x14ac:dyDescent="0.2">
      <c r="BU1148" s="150">
        <f t="shared" si="124"/>
        <v>108.89999999999809</v>
      </c>
    </row>
    <row r="1149" spans="73:73" x14ac:dyDescent="0.2">
      <c r="BU1149" s="150">
        <f t="shared" si="124"/>
        <v>108.99999999999808</v>
      </c>
    </row>
    <row r="1150" spans="73:73" x14ac:dyDescent="0.2">
      <c r="BU1150" s="150">
        <f t="shared" si="124"/>
        <v>109.09999999999808</v>
      </c>
    </row>
    <row r="1151" spans="73:73" x14ac:dyDescent="0.2">
      <c r="BU1151" s="150">
        <f t="shared" si="124"/>
        <v>109.19999999999807</v>
      </c>
    </row>
    <row r="1152" spans="73:73" x14ac:dyDescent="0.2">
      <c r="BU1152" s="150">
        <f t="shared" si="124"/>
        <v>109.29999999999806</v>
      </c>
    </row>
    <row r="1153" spans="73:73" x14ac:dyDescent="0.2">
      <c r="BU1153" s="150">
        <f t="shared" si="124"/>
        <v>109.39999999999806</v>
      </c>
    </row>
    <row r="1154" spans="73:73" x14ac:dyDescent="0.2">
      <c r="BU1154" s="150">
        <f t="shared" si="124"/>
        <v>109.49999999999805</v>
      </c>
    </row>
    <row r="1155" spans="73:73" x14ac:dyDescent="0.2">
      <c r="BU1155" s="150">
        <f t="shared" si="124"/>
        <v>109.59999999999805</v>
      </c>
    </row>
    <row r="1156" spans="73:73" x14ac:dyDescent="0.2">
      <c r="BU1156" s="150">
        <f t="shared" si="124"/>
        <v>109.69999999999804</v>
      </c>
    </row>
    <row r="1157" spans="73:73" x14ac:dyDescent="0.2">
      <c r="BU1157" s="150">
        <f t="shared" si="124"/>
        <v>109.79999999999804</v>
      </c>
    </row>
    <row r="1158" spans="73:73" x14ac:dyDescent="0.2">
      <c r="BU1158" s="150">
        <f t="shared" si="124"/>
        <v>109.89999999999803</v>
      </c>
    </row>
    <row r="1159" spans="73:73" x14ac:dyDescent="0.2">
      <c r="BU1159" s="150">
        <f t="shared" si="124"/>
        <v>109.99999999999802</v>
      </c>
    </row>
    <row r="1160" spans="73:73" x14ac:dyDescent="0.2">
      <c r="BU1160" s="150">
        <f t="shared" si="124"/>
        <v>110.09999999999802</v>
      </c>
    </row>
    <row r="1161" spans="73:73" x14ac:dyDescent="0.2">
      <c r="BU1161" s="150">
        <f t="shared" si="124"/>
        <v>110.19999999999801</v>
      </c>
    </row>
    <row r="1162" spans="73:73" x14ac:dyDescent="0.2">
      <c r="BU1162" s="150">
        <f t="shared" si="124"/>
        <v>110.29999999999801</v>
      </c>
    </row>
    <row r="1163" spans="73:73" x14ac:dyDescent="0.2">
      <c r="BU1163" s="150">
        <f t="shared" ref="BU1163:BU1226" si="125">BU1162+0.1</f>
        <v>110.399999999998</v>
      </c>
    </row>
    <row r="1164" spans="73:73" x14ac:dyDescent="0.2">
      <c r="BU1164" s="150">
        <f t="shared" si="125"/>
        <v>110.499999999998</v>
      </c>
    </row>
    <row r="1165" spans="73:73" x14ac:dyDescent="0.2">
      <c r="BU1165" s="150">
        <f t="shared" si="125"/>
        <v>110.59999999999799</v>
      </c>
    </row>
    <row r="1166" spans="73:73" x14ac:dyDescent="0.2">
      <c r="BU1166" s="150">
        <f t="shared" si="125"/>
        <v>110.69999999999798</v>
      </c>
    </row>
    <row r="1167" spans="73:73" x14ac:dyDescent="0.2">
      <c r="BU1167" s="150">
        <f t="shared" si="125"/>
        <v>110.79999999999798</v>
      </c>
    </row>
    <row r="1168" spans="73:73" x14ac:dyDescent="0.2">
      <c r="BU1168" s="150">
        <f t="shared" si="125"/>
        <v>110.89999999999797</v>
      </c>
    </row>
    <row r="1169" spans="73:73" x14ac:dyDescent="0.2">
      <c r="BU1169" s="150">
        <f t="shared" si="125"/>
        <v>110.99999999999797</v>
      </c>
    </row>
    <row r="1170" spans="73:73" x14ac:dyDescent="0.2">
      <c r="BU1170" s="150">
        <f t="shared" si="125"/>
        <v>111.09999999999796</v>
      </c>
    </row>
    <row r="1171" spans="73:73" x14ac:dyDescent="0.2">
      <c r="BU1171" s="150">
        <f t="shared" si="125"/>
        <v>111.19999999999796</v>
      </c>
    </row>
    <row r="1172" spans="73:73" x14ac:dyDescent="0.2">
      <c r="BU1172" s="150">
        <f t="shared" si="125"/>
        <v>111.29999999999795</v>
      </c>
    </row>
    <row r="1173" spans="73:73" x14ac:dyDescent="0.2">
      <c r="BU1173" s="150">
        <f t="shared" si="125"/>
        <v>111.39999999999795</v>
      </c>
    </row>
    <row r="1174" spans="73:73" x14ac:dyDescent="0.2">
      <c r="BU1174" s="150">
        <f t="shared" si="125"/>
        <v>111.49999999999794</v>
      </c>
    </row>
    <row r="1175" spans="73:73" x14ac:dyDescent="0.2">
      <c r="BU1175" s="150">
        <f t="shared" si="125"/>
        <v>111.59999999999793</v>
      </c>
    </row>
    <row r="1176" spans="73:73" x14ac:dyDescent="0.2">
      <c r="BU1176" s="150">
        <f t="shared" si="125"/>
        <v>111.69999999999793</v>
      </c>
    </row>
    <row r="1177" spans="73:73" x14ac:dyDescent="0.2">
      <c r="BU1177" s="150">
        <f t="shared" si="125"/>
        <v>111.79999999999792</v>
      </c>
    </row>
    <row r="1178" spans="73:73" x14ac:dyDescent="0.2">
      <c r="BU1178" s="150">
        <f t="shared" si="125"/>
        <v>111.89999999999792</v>
      </c>
    </row>
    <row r="1179" spans="73:73" x14ac:dyDescent="0.2">
      <c r="BU1179" s="150">
        <f t="shared" si="125"/>
        <v>111.99999999999791</v>
      </c>
    </row>
    <row r="1180" spans="73:73" x14ac:dyDescent="0.2">
      <c r="BU1180" s="150">
        <f t="shared" si="125"/>
        <v>112.09999999999791</v>
      </c>
    </row>
    <row r="1181" spans="73:73" x14ac:dyDescent="0.2">
      <c r="BU1181" s="150">
        <f t="shared" si="125"/>
        <v>112.1999999999979</v>
      </c>
    </row>
    <row r="1182" spans="73:73" x14ac:dyDescent="0.2">
      <c r="BU1182" s="150">
        <f t="shared" si="125"/>
        <v>112.29999999999789</v>
      </c>
    </row>
    <row r="1183" spans="73:73" x14ac:dyDescent="0.2">
      <c r="BU1183" s="150">
        <f t="shared" si="125"/>
        <v>112.39999999999789</v>
      </c>
    </row>
    <row r="1184" spans="73:73" x14ac:dyDescent="0.2">
      <c r="BU1184" s="150">
        <f t="shared" si="125"/>
        <v>112.49999999999788</v>
      </c>
    </row>
    <row r="1185" spans="73:73" x14ac:dyDescent="0.2">
      <c r="BU1185" s="150">
        <f t="shared" si="125"/>
        <v>112.59999999999788</v>
      </c>
    </row>
    <row r="1186" spans="73:73" x14ac:dyDescent="0.2">
      <c r="BU1186" s="150">
        <f t="shared" si="125"/>
        <v>112.69999999999787</v>
      </c>
    </row>
    <row r="1187" spans="73:73" x14ac:dyDescent="0.2">
      <c r="BU1187" s="150">
        <f t="shared" si="125"/>
        <v>112.79999999999787</v>
      </c>
    </row>
    <row r="1188" spans="73:73" x14ac:dyDescent="0.2">
      <c r="BU1188" s="150">
        <f t="shared" si="125"/>
        <v>112.89999999999786</v>
      </c>
    </row>
    <row r="1189" spans="73:73" x14ac:dyDescent="0.2">
      <c r="BU1189" s="150">
        <f t="shared" si="125"/>
        <v>112.99999999999785</v>
      </c>
    </row>
    <row r="1190" spans="73:73" x14ac:dyDescent="0.2">
      <c r="BU1190" s="150">
        <f t="shared" si="125"/>
        <v>113.09999999999785</v>
      </c>
    </row>
    <row r="1191" spans="73:73" x14ac:dyDescent="0.2">
      <c r="BU1191" s="150">
        <f t="shared" si="125"/>
        <v>113.19999999999784</v>
      </c>
    </row>
    <row r="1192" spans="73:73" x14ac:dyDescent="0.2">
      <c r="BU1192" s="150">
        <f t="shared" si="125"/>
        <v>113.29999999999784</v>
      </c>
    </row>
    <row r="1193" spans="73:73" x14ac:dyDescent="0.2">
      <c r="BU1193" s="150">
        <f t="shared" si="125"/>
        <v>113.39999999999783</v>
      </c>
    </row>
    <row r="1194" spans="73:73" x14ac:dyDescent="0.2">
      <c r="BU1194" s="150">
        <f t="shared" si="125"/>
        <v>113.49999999999783</v>
      </c>
    </row>
    <row r="1195" spans="73:73" x14ac:dyDescent="0.2">
      <c r="BU1195" s="150">
        <f t="shared" si="125"/>
        <v>113.59999999999782</v>
      </c>
    </row>
    <row r="1196" spans="73:73" x14ac:dyDescent="0.2">
      <c r="BU1196" s="150">
        <f t="shared" si="125"/>
        <v>113.69999999999781</v>
      </c>
    </row>
    <row r="1197" spans="73:73" x14ac:dyDescent="0.2">
      <c r="BU1197" s="150">
        <f t="shared" si="125"/>
        <v>113.79999999999781</v>
      </c>
    </row>
    <row r="1198" spans="73:73" x14ac:dyDescent="0.2">
      <c r="BU1198" s="150">
        <f t="shared" si="125"/>
        <v>113.8999999999978</v>
      </c>
    </row>
    <row r="1199" spans="73:73" x14ac:dyDescent="0.2">
      <c r="BU1199" s="150">
        <f t="shared" si="125"/>
        <v>113.9999999999978</v>
      </c>
    </row>
    <row r="1200" spans="73:73" x14ac:dyDescent="0.2">
      <c r="BU1200" s="150">
        <f t="shared" si="125"/>
        <v>114.09999999999779</v>
      </c>
    </row>
    <row r="1201" spans="73:73" x14ac:dyDescent="0.2">
      <c r="BU1201" s="150">
        <f t="shared" si="125"/>
        <v>114.19999999999779</v>
      </c>
    </row>
    <row r="1202" spans="73:73" x14ac:dyDescent="0.2">
      <c r="BU1202" s="150">
        <f t="shared" si="125"/>
        <v>114.29999999999778</v>
      </c>
    </row>
    <row r="1203" spans="73:73" x14ac:dyDescent="0.2">
      <c r="BU1203" s="150">
        <f t="shared" si="125"/>
        <v>114.39999999999777</v>
      </c>
    </row>
    <row r="1204" spans="73:73" x14ac:dyDescent="0.2">
      <c r="BU1204" s="150">
        <f t="shared" si="125"/>
        <v>114.49999999999777</v>
      </c>
    </row>
    <row r="1205" spans="73:73" x14ac:dyDescent="0.2">
      <c r="BU1205" s="150">
        <f t="shared" si="125"/>
        <v>114.59999999999776</v>
      </c>
    </row>
    <row r="1206" spans="73:73" x14ac:dyDescent="0.2">
      <c r="BU1206" s="150">
        <f t="shared" si="125"/>
        <v>114.69999999999776</v>
      </c>
    </row>
    <row r="1207" spans="73:73" x14ac:dyDescent="0.2">
      <c r="BU1207" s="150">
        <f t="shared" si="125"/>
        <v>114.79999999999775</v>
      </c>
    </row>
    <row r="1208" spans="73:73" x14ac:dyDescent="0.2">
      <c r="BU1208" s="150">
        <f t="shared" si="125"/>
        <v>114.89999999999775</v>
      </c>
    </row>
    <row r="1209" spans="73:73" x14ac:dyDescent="0.2">
      <c r="BU1209" s="150">
        <f t="shared" si="125"/>
        <v>114.99999999999774</v>
      </c>
    </row>
    <row r="1210" spans="73:73" x14ac:dyDescent="0.2">
      <c r="BU1210" s="150">
        <f t="shared" si="125"/>
        <v>115.09999999999773</v>
      </c>
    </row>
    <row r="1211" spans="73:73" x14ac:dyDescent="0.2">
      <c r="BU1211" s="150">
        <f t="shared" si="125"/>
        <v>115.19999999999773</v>
      </c>
    </row>
    <row r="1212" spans="73:73" x14ac:dyDescent="0.2">
      <c r="BU1212" s="150">
        <f t="shared" si="125"/>
        <v>115.29999999999772</v>
      </c>
    </row>
    <row r="1213" spans="73:73" x14ac:dyDescent="0.2">
      <c r="BU1213" s="150">
        <f t="shared" si="125"/>
        <v>115.39999999999772</v>
      </c>
    </row>
    <row r="1214" spans="73:73" x14ac:dyDescent="0.2">
      <c r="BU1214" s="150">
        <f t="shared" si="125"/>
        <v>115.49999999999771</v>
      </c>
    </row>
    <row r="1215" spans="73:73" x14ac:dyDescent="0.2">
      <c r="BU1215" s="150">
        <f t="shared" si="125"/>
        <v>115.59999999999771</v>
      </c>
    </row>
    <row r="1216" spans="73:73" x14ac:dyDescent="0.2">
      <c r="BU1216" s="150">
        <f t="shared" si="125"/>
        <v>115.6999999999977</v>
      </c>
    </row>
    <row r="1217" spans="73:73" x14ac:dyDescent="0.2">
      <c r="BU1217" s="150">
        <f t="shared" si="125"/>
        <v>115.79999999999769</v>
      </c>
    </row>
    <row r="1218" spans="73:73" x14ac:dyDescent="0.2">
      <c r="BU1218" s="150">
        <f t="shared" si="125"/>
        <v>115.89999999999769</v>
      </c>
    </row>
    <row r="1219" spans="73:73" x14ac:dyDescent="0.2">
      <c r="BU1219" s="150">
        <f t="shared" si="125"/>
        <v>115.99999999999768</v>
      </c>
    </row>
    <row r="1220" spans="73:73" x14ac:dyDescent="0.2">
      <c r="BU1220" s="150">
        <f t="shared" si="125"/>
        <v>116.09999999999768</v>
      </c>
    </row>
    <row r="1221" spans="73:73" x14ac:dyDescent="0.2">
      <c r="BU1221" s="150">
        <f t="shared" si="125"/>
        <v>116.19999999999767</v>
      </c>
    </row>
    <row r="1222" spans="73:73" x14ac:dyDescent="0.2">
      <c r="BU1222" s="150">
        <f t="shared" si="125"/>
        <v>116.29999999999767</v>
      </c>
    </row>
    <row r="1223" spans="73:73" x14ac:dyDescent="0.2">
      <c r="BU1223" s="150">
        <f t="shared" si="125"/>
        <v>116.39999999999766</v>
      </c>
    </row>
    <row r="1224" spans="73:73" x14ac:dyDescent="0.2">
      <c r="BU1224" s="150">
        <f t="shared" si="125"/>
        <v>116.49999999999766</v>
      </c>
    </row>
    <row r="1225" spans="73:73" x14ac:dyDescent="0.2">
      <c r="BU1225" s="150">
        <f t="shared" si="125"/>
        <v>116.59999999999765</v>
      </c>
    </row>
    <row r="1226" spans="73:73" x14ac:dyDescent="0.2">
      <c r="BU1226" s="150">
        <f t="shared" si="125"/>
        <v>116.69999999999764</v>
      </c>
    </row>
    <row r="1227" spans="73:73" x14ac:dyDescent="0.2">
      <c r="BU1227" s="150">
        <f t="shared" ref="BU1227:BU1290" si="126">BU1226+0.1</f>
        <v>116.79999999999764</v>
      </c>
    </row>
    <row r="1228" spans="73:73" x14ac:dyDescent="0.2">
      <c r="BU1228" s="150">
        <f t="shared" si="126"/>
        <v>116.89999999999763</v>
      </c>
    </row>
    <row r="1229" spans="73:73" x14ac:dyDescent="0.2">
      <c r="BU1229" s="150">
        <f t="shared" si="126"/>
        <v>116.99999999999763</v>
      </c>
    </row>
    <row r="1230" spans="73:73" x14ac:dyDescent="0.2">
      <c r="BU1230" s="150">
        <f t="shared" si="126"/>
        <v>117.09999999999762</v>
      </c>
    </row>
    <row r="1231" spans="73:73" x14ac:dyDescent="0.2">
      <c r="BU1231" s="150">
        <f t="shared" si="126"/>
        <v>117.19999999999762</v>
      </c>
    </row>
    <row r="1232" spans="73:73" x14ac:dyDescent="0.2">
      <c r="BU1232" s="150">
        <f t="shared" si="126"/>
        <v>117.29999999999761</v>
      </c>
    </row>
    <row r="1233" spans="73:73" x14ac:dyDescent="0.2">
      <c r="BU1233" s="150">
        <f t="shared" si="126"/>
        <v>117.3999999999976</v>
      </c>
    </row>
    <row r="1234" spans="73:73" x14ac:dyDescent="0.2">
      <c r="BU1234" s="150">
        <f t="shared" si="126"/>
        <v>117.4999999999976</v>
      </c>
    </row>
    <row r="1235" spans="73:73" x14ac:dyDescent="0.2">
      <c r="BU1235" s="150">
        <f t="shared" si="126"/>
        <v>117.59999999999759</v>
      </c>
    </row>
    <row r="1236" spans="73:73" x14ac:dyDescent="0.2">
      <c r="BU1236" s="150">
        <f t="shared" si="126"/>
        <v>117.69999999999759</v>
      </c>
    </row>
    <row r="1237" spans="73:73" x14ac:dyDescent="0.2">
      <c r="BU1237" s="150">
        <f t="shared" si="126"/>
        <v>117.79999999999758</v>
      </c>
    </row>
    <row r="1238" spans="73:73" x14ac:dyDescent="0.2">
      <c r="BU1238" s="150">
        <f t="shared" si="126"/>
        <v>117.89999999999758</v>
      </c>
    </row>
    <row r="1239" spans="73:73" x14ac:dyDescent="0.2">
      <c r="BU1239" s="150">
        <f t="shared" si="126"/>
        <v>117.99999999999757</v>
      </c>
    </row>
    <row r="1240" spans="73:73" x14ac:dyDescent="0.2">
      <c r="BU1240" s="150">
        <f t="shared" si="126"/>
        <v>118.09999999999756</v>
      </c>
    </row>
    <row r="1241" spans="73:73" x14ac:dyDescent="0.2">
      <c r="BU1241" s="150">
        <f t="shared" si="126"/>
        <v>118.19999999999756</v>
      </c>
    </row>
    <row r="1242" spans="73:73" x14ac:dyDescent="0.2">
      <c r="BU1242" s="150">
        <f t="shared" si="126"/>
        <v>118.29999999999755</v>
      </c>
    </row>
    <row r="1243" spans="73:73" x14ac:dyDescent="0.2">
      <c r="BU1243" s="150">
        <f t="shared" si="126"/>
        <v>118.39999999999755</v>
      </c>
    </row>
    <row r="1244" spans="73:73" x14ac:dyDescent="0.2">
      <c r="BU1244" s="150">
        <f t="shared" si="126"/>
        <v>118.49999999999754</v>
      </c>
    </row>
    <row r="1245" spans="73:73" x14ac:dyDescent="0.2">
      <c r="BU1245" s="150">
        <f t="shared" si="126"/>
        <v>118.59999999999754</v>
      </c>
    </row>
    <row r="1246" spans="73:73" x14ac:dyDescent="0.2">
      <c r="BU1246" s="150">
        <f t="shared" si="126"/>
        <v>118.69999999999753</v>
      </c>
    </row>
    <row r="1247" spans="73:73" x14ac:dyDescent="0.2">
      <c r="BU1247" s="150">
        <f t="shared" si="126"/>
        <v>118.79999999999752</v>
      </c>
    </row>
    <row r="1248" spans="73:73" x14ac:dyDescent="0.2">
      <c r="BU1248" s="150">
        <f t="shared" si="126"/>
        <v>118.89999999999752</v>
      </c>
    </row>
    <row r="1249" spans="73:73" x14ac:dyDescent="0.2">
      <c r="BU1249" s="150">
        <f t="shared" si="126"/>
        <v>118.99999999999751</v>
      </c>
    </row>
    <row r="1250" spans="73:73" x14ac:dyDescent="0.2">
      <c r="BU1250" s="150">
        <f t="shared" si="126"/>
        <v>119.09999999999751</v>
      </c>
    </row>
    <row r="1251" spans="73:73" x14ac:dyDescent="0.2">
      <c r="BU1251" s="150">
        <f t="shared" si="126"/>
        <v>119.1999999999975</v>
      </c>
    </row>
    <row r="1252" spans="73:73" x14ac:dyDescent="0.2">
      <c r="BU1252" s="150">
        <f t="shared" si="126"/>
        <v>119.2999999999975</v>
      </c>
    </row>
    <row r="1253" spans="73:73" x14ac:dyDescent="0.2">
      <c r="BU1253" s="150">
        <f t="shared" si="126"/>
        <v>119.39999999999749</v>
      </c>
    </row>
    <row r="1254" spans="73:73" x14ac:dyDescent="0.2">
      <c r="BU1254" s="150">
        <f t="shared" si="126"/>
        <v>119.49999999999748</v>
      </c>
    </row>
    <row r="1255" spans="73:73" x14ac:dyDescent="0.2">
      <c r="BU1255" s="150">
        <f t="shared" si="126"/>
        <v>119.59999999999748</v>
      </c>
    </row>
    <row r="1256" spans="73:73" x14ac:dyDescent="0.2">
      <c r="BU1256" s="150">
        <f t="shared" si="126"/>
        <v>119.69999999999747</v>
      </c>
    </row>
    <row r="1257" spans="73:73" x14ac:dyDescent="0.2">
      <c r="BU1257" s="150">
        <f t="shared" si="126"/>
        <v>119.79999999999747</v>
      </c>
    </row>
    <row r="1258" spans="73:73" x14ac:dyDescent="0.2">
      <c r="BU1258" s="150">
        <f t="shared" si="126"/>
        <v>119.89999999999746</v>
      </c>
    </row>
    <row r="1259" spans="73:73" x14ac:dyDescent="0.2">
      <c r="BU1259" s="150">
        <f t="shared" si="126"/>
        <v>119.99999999999746</v>
      </c>
    </row>
    <row r="1260" spans="73:73" x14ac:dyDescent="0.2">
      <c r="BU1260" s="150">
        <f t="shared" si="126"/>
        <v>120.09999999999745</v>
      </c>
    </row>
    <row r="1261" spans="73:73" x14ac:dyDescent="0.2">
      <c r="BU1261" s="150">
        <f t="shared" si="126"/>
        <v>120.19999999999744</v>
      </c>
    </row>
    <row r="1262" spans="73:73" x14ac:dyDescent="0.2">
      <c r="BU1262" s="150">
        <f t="shared" si="126"/>
        <v>120.29999999999744</v>
      </c>
    </row>
    <row r="1263" spans="73:73" x14ac:dyDescent="0.2">
      <c r="BU1263" s="150">
        <f t="shared" si="126"/>
        <v>120.39999999999743</v>
      </c>
    </row>
    <row r="1264" spans="73:73" x14ac:dyDescent="0.2">
      <c r="BU1264" s="150">
        <f t="shared" si="126"/>
        <v>120.49999999999743</v>
      </c>
    </row>
    <row r="1265" spans="73:73" x14ac:dyDescent="0.2">
      <c r="BU1265" s="150">
        <f t="shared" si="126"/>
        <v>120.59999999999742</v>
      </c>
    </row>
    <row r="1266" spans="73:73" x14ac:dyDescent="0.2">
      <c r="BU1266" s="150">
        <f t="shared" si="126"/>
        <v>120.69999999999742</v>
      </c>
    </row>
    <row r="1267" spans="73:73" x14ac:dyDescent="0.2">
      <c r="BU1267" s="150">
        <f t="shared" si="126"/>
        <v>120.79999999999741</v>
      </c>
    </row>
    <row r="1268" spans="73:73" x14ac:dyDescent="0.2">
      <c r="BU1268" s="150">
        <f t="shared" si="126"/>
        <v>120.89999999999741</v>
      </c>
    </row>
    <row r="1269" spans="73:73" x14ac:dyDescent="0.2">
      <c r="BU1269" s="150">
        <f t="shared" si="126"/>
        <v>120.9999999999974</v>
      </c>
    </row>
    <row r="1270" spans="73:73" x14ac:dyDescent="0.2">
      <c r="BU1270" s="150">
        <f t="shared" si="126"/>
        <v>121.09999999999739</v>
      </c>
    </row>
    <row r="1271" spans="73:73" x14ac:dyDescent="0.2">
      <c r="BU1271" s="150">
        <f t="shared" si="126"/>
        <v>121.19999999999739</v>
      </c>
    </row>
    <row r="1272" spans="73:73" x14ac:dyDescent="0.2">
      <c r="BU1272" s="150">
        <f t="shared" si="126"/>
        <v>121.29999999999738</v>
      </c>
    </row>
    <row r="1273" spans="73:73" x14ac:dyDescent="0.2">
      <c r="BU1273" s="150">
        <f t="shared" si="126"/>
        <v>121.39999999999738</v>
      </c>
    </row>
    <row r="1274" spans="73:73" x14ac:dyDescent="0.2">
      <c r="BU1274" s="150">
        <f t="shared" si="126"/>
        <v>121.49999999999737</v>
      </c>
    </row>
    <row r="1275" spans="73:73" x14ac:dyDescent="0.2">
      <c r="BU1275" s="150">
        <f t="shared" si="126"/>
        <v>121.59999999999737</v>
      </c>
    </row>
    <row r="1276" spans="73:73" x14ac:dyDescent="0.2">
      <c r="BU1276" s="150">
        <f t="shared" si="126"/>
        <v>121.69999999999736</v>
      </c>
    </row>
    <row r="1277" spans="73:73" x14ac:dyDescent="0.2">
      <c r="BU1277" s="150">
        <f t="shared" si="126"/>
        <v>121.79999999999735</v>
      </c>
    </row>
    <row r="1278" spans="73:73" x14ac:dyDescent="0.2">
      <c r="BU1278" s="150">
        <f t="shared" si="126"/>
        <v>121.89999999999735</v>
      </c>
    </row>
    <row r="1279" spans="73:73" x14ac:dyDescent="0.2">
      <c r="BU1279" s="150">
        <f t="shared" si="126"/>
        <v>121.99999999999734</v>
      </c>
    </row>
    <row r="1280" spans="73:73" x14ac:dyDescent="0.2">
      <c r="BU1280" s="150">
        <f t="shared" si="126"/>
        <v>122.09999999999734</v>
      </c>
    </row>
    <row r="1281" spans="73:73" x14ac:dyDescent="0.2">
      <c r="BU1281" s="150">
        <f t="shared" si="126"/>
        <v>122.19999999999733</v>
      </c>
    </row>
    <row r="1282" spans="73:73" x14ac:dyDescent="0.2">
      <c r="BU1282" s="150">
        <f t="shared" si="126"/>
        <v>122.29999999999733</v>
      </c>
    </row>
    <row r="1283" spans="73:73" x14ac:dyDescent="0.2">
      <c r="BU1283" s="150">
        <f t="shared" si="126"/>
        <v>122.39999999999732</v>
      </c>
    </row>
    <row r="1284" spans="73:73" x14ac:dyDescent="0.2">
      <c r="BU1284" s="150">
        <f t="shared" si="126"/>
        <v>122.49999999999731</v>
      </c>
    </row>
    <row r="1285" spans="73:73" x14ac:dyDescent="0.2">
      <c r="BU1285" s="150">
        <f t="shared" si="126"/>
        <v>122.59999999999731</v>
      </c>
    </row>
    <row r="1286" spans="73:73" x14ac:dyDescent="0.2">
      <c r="BU1286" s="150">
        <f t="shared" si="126"/>
        <v>122.6999999999973</v>
      </c>
    </row>
    <row r="1287" spans="73:73" x14ac:dyDescent="0.2">
      <c r="BU1287" s="150">
        <f t="shared" si="126"/>
        <v>122.7999999999973</v>
      </c>
    </row>
    <row r="1288" spans="73:73" x14ac:dyDescent="0.2">
      <c r="BU1288" s="150">
        <f t="shared" si="126"/>
        <v>122.89999999999729</v>
      </c>
    </row>
    <row r="1289" spans="73:73" x14ac:dyDescent="0.2">
      <c r="BU1289" s="150">
        <f t="shared" si="126"/>
        <v>122.99999999999729</v>
      </c>
    </row>
    <row r="1290" spans="73:73" x14ac:dyDescent="0.2">
      <c r="BU1290" s="150">
        <f t="shared" si="126"/>
        <v>123.09999999999728</v>
      </c>
    </row>
    <row r="1291" spans="73:73" x14ac:dyDescent="0.2">
      <c r="BU1291" s="150">
        <f t="shared" ref="BU1291:BU1354" si="127">BU1290+0.1</f>
        <v>123.19999999999727</v>
      </c>
    </row>
    <row r="1292" spans="73:73" x14ac:dyDescent="0.2">
      <c r="BU1292" s="150">
        <f t="shared" si="127"/>
        <v>123.29999999999727</v>
      </c>
    </row>
    <row r="1293" spans="73:73" x14ac:dyDescent="0.2">
      <c r="BU1293" s="150">
        <f t="shared" si="127"/>
        <v>123.39999999999726</v>
      </c>
    </row>
    <row r="1294" spans="73:73" x14ac:dyDescent="0.2">
      <c r="BU1294" s="150">
        <f t="shared" si="127"/>
        <v>123.49999999999726</v>
      </c>
    </row>
    <row r="1295" spans="73:73" x14ac:dyDescent="0.2">
      <c r="BU1295" s="150">
        <f t="shared" si="127"/>
        <v>123.59999999999725</v>
      </c>
    </row>
    <row r="1296" spans="73:73" x14ac:dyDescent="0.2">
      <c r="BU1296" s="150">
        <f t="shared" si="127"/>
        <v>123.69999999999725</v>
      </c>
    </row>
    <row r="1297" spans="73:73" x14ac:dyDescent="0.2">
      <c r="BU1297" s="150">
        <f t="shared" si="127"/>
        <v>123.79999999999724</v>
      </c>
    </row>
    <row r="1298" spans="73:73" x14ac:dyDescent="0.2">
      <c r="BU1298" s="150">
        <f t="shared" si="127"/>
        <v>123.89999999999723</v>
      </c>
    </row>
    <row r="1299" spans="73:73" x14ac:dyDescent="0.2">
      <c r="BU1299" s="150">
        <f t="shared" si="127"/>
        <v>123.99999999999723</v>
      </c>
    </row>
    <row r="1300" spans="73:73" x14ac:dyDescent="0.2">
      <c r="BU1300" s="150">
        <f t="shared" si="127"/>
        <v>124.09999999999722</v>
      </c>
    </row>
    <row r="1301" spans="73:73" x14ac:dyDescent="0.2">
      <c r="BU1301" s="150">
        <f t="shared" si="127"/>
        <v>124.19999999999722</v>
      </c>
    </row>
    <row r="1302" spans="73:73" x14ac:dyDescent="0.2">
      <c r="BU1302" s="150">
        <f t="shared" si="127"/>
        <v>124.29999999999721</v>
      </c>
    </row>
    <row r="1303" spans="73:73" x14ac:dyDescent="0.2">
      <c r="BU1303" s="150">
        <f t="shared" si="127"/>
        <v>124.39999999999721</v>
      </c>
    </row>
    <row r="1304" spans="73:73" x14ac:dyDescent="0.2">
      <c r="BU1304" s="150">
        <f t="shared" si="127"/>
        <v>124.4999999999972</v>
      </c>
    </row>
    <row r="1305" spans="73:73" x14ac:dyDescent="0.2">
      <c r="BU1305" s="150">
        <f t="shared" si="127"/>
        <v>124.59999999999719</v>
      </c>
    </row>
    <row r="1306" spans="73:73" x14ac:dyDescent="0.2">
      <c r="BU1306" s="150">
        <f t="shared" si="127"/>
        <v>124.69999999999719</v>
      </c>
    </row>
    <row r="1307" spans="73:73" x14ac:dyDescent="0.2">
      <c r="BU1307" s="150">
        <f t="shared" si="127"/>
        <v>124.79999999999718</v>
      </c>
    </row>
    <row r="1308" spans="73:73" x14ac:dyDescent="0.2">
      <c r="BU1308" s="150">
        <f t="shared" si="127"/>
        <v>124.89999999999718</v>
      </c>
    </row>
    <row r="1309" spans="73:73" x14ac:dyDescent="0.2">
      <c r="BU1309" s="150">
        <f t="shared" si="127"/>
        <v>124.99999999999717</v>
      </c>
    </row>
    <row r="1310" spans="73:73" x14ac:dyDescent="0.2">
      <c r="BU1310" s="150">
        <f t="shared" si="127"/>
        <v>125.09999999999717</v>
      </c>
    </row>
    <row r="1311" spans="73:73" x14ac:dyDescent="0.2">
      <c r="BU1311" s="150">
        <f t="shared" si="127"/>
        <v>125.19999999999716</v>
      </c>
    </row>
    <row r="1312" spans="73:73" x14ac:dyDescent="0.2">
      <c r="BU1312" s="150">
        <f t="shared" si="127"/>
        <v>125.29999999999715</v>
      </c>
    </row>
    <row r="1313" spans="73:73" x14ac:dyDescent="0.2">
      <c r="BU1313" s="150">
        <f t="shared" si="127"/>
        <v>125.39999999999715</v>
      </c>
    </row>
    <row r="1314" spans="73:73" x14ac:dyDescent="0.2">
      <c r="BU1314" s="150">
        <f t="shared" si="127"/>
        <v>125.49999999999714</v>
      </c>
    </row>
    <row r="1315" spans="73:73" x14ac:dyDescent="0.2">
      <c r="BU1315" s="150">
        <f t="shared" si="127"/>
        <v>125.59999999999714</v>
      </c>
    </row>
    <row r="1316" spans="73:73" x14ac:dyDescent="0.2">
      <c r="BU1316" s="150">
        <f t="shared" si="127"/>
        <v>125.69999999999713</v>
      </c>
    </row>
    <row r="1317" spans="73:73" x14ac:dyDescent="0.2">
      <c r="BU1317" s="150">
        <f t="shared" si="127"/>
        <v>125.79999999999713</v>
      </c>
    </row>
    <row r="1318" spans="73:73" x14ac:dyDescent="0.2">
      <c r="BU1318" s="150">
        <f t="shared" si="127"/>
        <v>125.89999999999712</v>
      </c>
    </row>
    <row r="1319" spans="73:73" x14ac:dyDescent="0.2">
      <c r="BU1319" s="150">
        <f t="shared" si="127"/>
        <v>125.99999999999712</v>
      </c>
    </row>
    <row r="1320" spans="73:73" x14ac:dyDescent="0.2">
      <c r="BU1320" s="150">
        <f t="shared" si="127"/>
        <v>126.09999999999711</v>
      </c>
    </row>
    <row r="1321" spans="73:73" x14ac:dyDescent="0.2">
      <c r="BU1321" s="150">
        <f t="shared" si="127"/>
        <v>126.1999999999971</v>
      </c>
    </row>
    <row r="1322" spans="73:73" x14ac:dyDescent="0.2">
      <c r="BU1322" s="150">
        <f t="shared" si="127"/>
        <v>126.2999999999971</v>
      </c>
    </row>
    <row r="1323" spans="73:73" x14ac:dyDescent="0.2">
      <c r="BU1323" s="150">
        <f t="shared" si="127"/>
        <v>126.39999999999709</v>
      </c>
    </row>
    <row r="1324" spans="73:73" x14ac:dyDescent="0.2">
      <c r="BU1324" s="150">
        <f t="shared" si="127"/>
        <v>126.49999999999709</v>
      </c>
    </row>
    <row r="1325" spans="73:73" x14ac:dyDescent="0.2">
      <c r="BU1325" s="150">
        <f t="shared" si="127"/>
        <v>126.59999999999708</v>
      </c>
    </row>
    <row r="1326" spans="73:73" x14ac:dyDescent="0.2">
      <c r="BU1326" s="150">
        <f t="shared" si="127"/>
        <v>126.69999999999708</v>
      </c>
    </row>
    <row r="1327" spans="73:73" x14ac:dyDescent="0.2">
      <c r="BU1327" s="150">
        <f t="shared" si="127"/>
        <v>126.79999999999707</v>
      </c>
    </row>
    <row r="1328" spans="73:73" x14ac:dyDescent="0.2">
      <c r="BU1328" s="150">
        <f t="shared" si="127"/>
        <v>126.89999999999706</v>
      </c>
    </row>
    <row r="1329" spans="73:73" x14ac:dyDescent="0.2">
      <c r="BU1329" s="150">
        <f t="shared" si="127"/>
        <v>126.99999999999706</v>
      </c>
    </row>
    <row r="1330" spans="73:73" x14ac:dyDescent="0.2">
      <c r="BU1330" s="150">
        <f t="shared" si="127"/>
        <v>127.09999999999705</v>
      </c>
    </row>
    <row r="1331" spans="73:73" x14ac:dyDescent="0.2">
      <c r="BU1331" s="150">
        <f t="shared" si="127"/>
        <v>127.19999999999705</v>
      </c>
    </row>
    <row r="1332" spans="73:73" x14ac:dyDescent="0.2">
      <c r="BU1332" s="150">
        <f t="shared" si="127"/>
        <v>127.29999999999704</v>
      </c>
    </row>
    <row r="1333" spans="73:73" x14ac:dyDescent="0.2">
      <c r="BU1333" s="150">
        <f t="shared" si="127"/>
        <v>127.39999999999704</v>
      </c>
    </row>
    <row r="1334" spans="73:73" x14ac:dyDescent="0.2">
      <c r="BU1334" s="150">
        <f t="shared" si="127"/>
        <v>127.49999999999703</v>
      </c>
    </row>
    <row r="1335" spans="73:73" x14ac:dyDescent="0.2">
      <c r="BU1335" s="150">
        <f t="shared" si="127"/>
        <v>127.59999999999702</v>
      </c>
    </row>
    <row r="1336" spans="73:73" x14ac:dyDescent="0.2">
      <c r="BU1336" s="150">
        <f t="shared" si="127"/>
        <v>127.69999999999702</v>
      </c>
    </row>
    <row r="1337" spans="73:73" x14ac:dyDescent="0.2">
      <c r="BU1337" s="150">
        <f t="shared" si="127"/>
        <v>127.79999999999701</v>
      </c>
    </row>
    <row r="1338" spans="73:73" x14ac:dyDescent="0.2">
      <c r="BU1338" s="150">
        <f t="shared" si="127"/>
        <v>127.89999999999701</v>
      </c>
    </row>
    <row r="1339" spans="73:73" x14ac:dyDescent="0.2">
      <c r="BU1339" s="150">
        <f t="shared" si="127"/>
        <v>127.999999999997</v>
      </c>
    </row>
    <row r="1340" spans="73:73" x14ac:dyDescent="0.2">
      <c r="BU1340" s="150">
        <f t="shared" si="127"/>
        <v>128.09999999999701</v>
      </c>
    </row>
    <row r="1341" spans="73:73" x14ac:dyDescent="0.2">
      <c r="BU1341" s="150">
        <f t="shared" si="127"/>
        <v>128.199999999997</v>
      </c>
    </row>
    <row r="1342" spans="73:73" x14ac:dyDescent="0.2">
      <c r="BU1342" s="150">
        <f t="shared" si="127"/>
        <v>128.299999999997</v>
      </c>
    </row>
    <row r="1343" spans="73:73" x14ac:dyDescent="0.2">
      <c r="BU1343" s="150">
        <f t="shared" si="127"/>
        <v>128.39999999999699</v>
      </c>
    </row>
    <row r="1344" spans="73:73" x14ac:dyDescent="0.2">
      <c r="BU1344" s="150">
        <f t="shared" si="127"/>
        <v>128.49999999999699</v>
      </c>
    </row>
    <row r="1345" spans="73:73" x14ac:dyDescent="0.2">
      <c r="BU1345" s="150">
        <f t="shared" si="127"/>
        <v>128.59999999999698</v>
      </c>
    </row>
    <row r="1346" spans="73:73" x14ac:dyDescent="0.2">
      <c r="BU1346" s="150">
        <f t="shared" si="127"/>
        <v>128.69999999999698</v>
      </c>
    </row>
    <row r="1347" spans="73:73" x14ac:dyDescent="0.2">
      <c r="BU1347" s="150">
        <f t="shared" si="127"/>
        <v>128.79999999999697</v>
      </c>
    </row>
    <row r="1348" spans="73:73" x14ac:dyDescent="0.2">
      <c r="BU1348" s="150">
        <f t="shared" si="127"/>
        <v>128.89999999999696</v>
      </c>
    </row>
    <row r="1349" spans="73:73" x14ac:dyDescent="0.2">
      <c r="BU1349" s="150">
        <f t="shared" si="127"/>
        <v>128.99999999999696</v>
      </c>
    </row>
    <row r="1350" spans="73:73" x14ac:dyDescent="0.2">
      <c r="BU1350" s="150">
        <f t="shared" si="127"/>
        <v>129.09999999999695</v>
      </c>
    </row>
    <row r="1351" spans="73:73" x14ac:dyDescent="0.2">
      <c r="BU1351" s="150">
        <f t="shared" si="127"/>
        <v>129.19999999999695</v>
      </c>
    </row>
    <row r="1352" spans="73:73" x14ac:dyDescent="0.2">
      <c r="BU1352" s="150">
        <f t="shared" si="127"/>
        <v>129.29999999999694</v>
      </c>
    </row>
    <row r="1353" spans="73:73" x14ac:dyDescent="0.2">
      <c r="BU1353" s="150">
        <f t="shared" si="127"/>
        <v>129.39999999999694</v>
      </c>
    </row>
    <row r="1354" spans="73:73" x14ac:dyDescent="0.2">
      <c r="BU1354" s="150">
        <f t="shared" si="127"/>
        <v>129.49999999999693</v>
      </c>
    </row>
    <row r="1355" spans="73:73" x14ac:dyDescent="0.2">
      <c r="BU1355" s="150">
        <f t="shared" ref="BU1355:BU1418" si="128">BU1354+0.1</f>
        <v>129.59999999999692</v>
      </c>
    </row>
    <row r="1356" spans="73:73" x14ac:dyDescent="0.2">
      <c r="BU1356" s="150">
        <f t="shared" si="128"/>
        <v>129.69999999999692</v>
      </c>
    </row>
    <row r="1357" spans="73:73" x14ac:dyDescent="0.2">
      <c r="BU1357" s="150">
        <f t="shared" si="128"/>
        <v>129.79999999999691</v>
      </c>
    </row>
    <row r="1358" spans="73:73" x14ac:dyDescent="0.2">
      <c r="BU1358" s="150">
        <f t="shared" si="128"/>
        <v>129.89999999999691</v>
      </c>
    </row>
    <row r="1359" spans="73:73" x14ac:dyDescent="0.2">
      <c r="BU1359" s="150">
        <f t="shared" si="128"/>
        <v>129.9999999999969</v>
      </c>
    </row>
    <row r="1360" spans="73:73" x14ac:dyDescent="0.2">
      <c r="BU1360" s="150">
        <f t="shared" si="128"/>
        <v>130.0999999999969</v>
      </c>
    </row>
    <row r="1361" spans="73:73" x14ac:dyDescent="0.2">
      <c r="BU1361" s="150">
        <f t="shared" si="128"/>
        <v>130.19999999999689</v>
      </c>
    </row>
    <row r="1362" spans="73:73" x14ac:dyDescent="0.2">
      <c r="BU1362" s="150">
        <f t="shared" si="128"/>
        <v>130.29999999999688</v>
      </c>
    </row>
    <row r="1363" spans="73:73" x14ac:dyDescent="0.2">
      <c r="BU1363" s="150">
        <f t="shared" si="128"/>
        <v>130.39999999999688</v>
      </c>
    </row>
    <row r="1364" spans="73:73" x14ac:dyDescent="0.2">
      <c r="BU1364" s="150">
        <f t="shared" si="128"/>
        <v>130.49999999999687</v>
      </c>
    </row>
    <row r="1365" spans="73:73" x14ac:dyDescent="0.2">
      <c r="BU1365" s="150">
        <f t="shared" si="128"/>
        <v>130.59999999999687</v>
      </c>
    </row>
    <row r="1366" spans="73:73" x14ac:dyDescent="0.2">
      <c r="BU1366" s="150">
        <f t="shared" si="128"/>
        <v>130.69999999999686</v>
      </c>
    </row>
    <row r="1367" spans="73:73" x14ac:dyDescent="0.2">
      <c r="BU1367" s="150">
        <f t="shared" si="128"/>
        <v>130.79999999999686</v>
      </c>
    </row>
    <row r="1368" spans="73:73" x14ac:dyDescent="0.2">
      <c r="BU1368" s="150">
        <f t="shared" si="128"/>
        <v>130.89999999999685</v>
      </c>
    </row>
    <row r="1369" spans="73:73" x14ac:dyDescent="0.2">
      <c r="BU1369" s="150">
        <f t="shared" si="128"/>
        <v>130.99999999999685</v>
      </c>
    </row>
    <row r="1370" spans="73:73" x14ac:dyDescent="0.2">
      <c r="BU1370" s="150">
        <f t="shared" si="128"/>
        <v>131.09999999999684</v>
      </c>
    </row>
    <row r="1371" spans="73:73" x14ac:dyDescent="0.2">
      <c r="BU1371" s="150">
        <f t="shared" si="128"/>
        <v>131.19999999999683</v>
      </c>
    </row>
    <row r="1372" spans="73:73" x14ac:dyDescent="0.2">
      <c r="BU1372" s="150">
        <f t="shared" si="128"/>
        <v>131.29999999999683</v>
      </c>
    </row>
    <row r="1373" spans="73:73" x14ac:dyDescent="0.2">
      <c r="BU1373" s="150">
        <f t="shared" si="128"/>
        <v>131.39999999999682</v>
      </c>
    </row>
    <row r="1374" spans="73:73" x14ac:dyDescent="0.2">
      <c r="BU1374" s="150">
        <f t="shared" si="128"/>
        <v>131.49999999999682</v>
      </c>
    </row>
    <row r="1375" spans="73:73" x14ac:dyDescent="0.2">
      <c r="BU1375" s="150">
        <f t="shared" si="128"/>
        <v>131.59999999999681</v>
      </c>
    </row>
    <row r="1376" spans="73:73" x14ac:dyDescent="0.2">
      <c r="BU1376" s="150">
        <f t="shared" si="128"/>
        <v>131.69999999999681</v>
      </c>
    </row>
    <row r="1377" spans="73:73" x14ac:dyDescent="0.2">
      <c r="BU1377" s="150">
        <f t="shared" si="128"/>
        <v>131.7999999999968</v>
      </c>
    </row>
    <row r="1378" spans="73:73" x14ac:dyDescent="0.2">
      <c r="BU1378" s="150">
        <f t="shared" si="128"/>
        <v>131.89999999999679</v>
      </c>
    </row>
    <row r="1379" spans="73:73" x14ac:dyDescent="0.2">
      <c r="BU1379" s="150">
        <f t="shared" si="128"/>
        <v>131.99999999999679</v>
      </c>
    </row>
    <row r="1380" spans="73:73" x14ac:dyDescent="0.2">
      <c r="BU1380" s="150">
        <f t="shared" si="128"/>
        <v>132.09999999999678</v>
      </c>
    </row>
    <row r="1381" spans="73:73" x14ac:dyDescent="0.2">
      <c r="BU1381" s="150">
        <f t="shared" si="128"/>
        <v>132.19999999999678</v>
      </c>
    </row>
    <row r="1382" spans="73:73" x14ac:dyDescent="0.2">
      <c r="BU1382" s="150">
        <f t="shared" si="128"/>
        <v>132.29999999999677</v>
      </c>
    </row>
    <row r="1383" spans="73:73" x14ac:dyDescent="0.2">
      <c r="BU1383" s="150">
        <f t="shared" si="128"/>
        <v>132.39999999999677</v>
      </c>
    </row>
    <row r="1384" spans="73:73" x14ac:dyDescent="0.2">
      <c r="BU1384" s="150">
        <f t="shared" si="128"/>
        <v>132.49999999999676</v>
      </c>
    </row>
    <row r="1385" spans="73:73" x14ac:dyDescent="0.2">
      <c r="BU1385" s="150">
        <f t="shared" si="128"/>
        <v>132.59999999999675</v>
      </c>
    </row>
    <row r="1386" spans="73:73" x14ac:dyDescent="0.2">
      <c r="BU1386" s="150">
        <f t="shared" si="128"/>
        <v>132.69999999999675</v>
      </c>
    </row>
    <row r="1387" spans="73:73" x14ac:dyDescent="0.2">
      <c r="BU1387" s="150">
        <f t="shared" si="128"/>
        <v>132.79999999999674</v>
      </c>
    </row>
    <row r="1388" spans="73:73" x14ac:dyDescent="0.2">
      <c r="BU1388" s="150">
        <f t="shared" si="128"/>
        <v>132.89999999999674</v>
      </c>
    </row>
    <row r="1389" spans="73:73" x14ac:dyDescent="0.2">
      <c r="BU1389" s="150">
        <f t="shared" si="128"/>
        <v>132.99999999999673</v>
      </c>
    </row>
    <row r="1390" spans="73:73" x14ac:dyDescent="0.2">
      <c r="BU1390" s="150">
        <f t="shared" si="128"/>
        <v>133.09999999999673</v>
      </c>
    </row>
    <row r="1391" spans="73:73" x14ac:dyDescent="0.2">
      <c r="BU1391" s="150">
        <f t="shared" si="128"/>
        <v>133.19999999999672</v>
      </c>
    </row>
    <row r="1392" spans="73:73" x14ac:dyDescent="0.2">
      <c r="BU1392" s="150">
        <f t="shared" si="128"/>
        <v>133.29999999999671</v>
      </c>
    </row>
    <row r="1393" spans="73:73" x14ac:dyDescent="0.2">
      <c r="BU1393" s="150">
        <f t="shared" si="128"/>
        <v>133.39999999999671</v>
      </c>
    </row>
    <row r="1394" spans="73:73" x14ac:dyDescent="0.2">
      <c r="BU1394" s="150">
        <f t="shared" si="128"/>
        <v>133.4999999999967</v>
      </c>
    </row>
    <row r="1395" spans="73:73" x14ac:dyDescent="0.2">
      <c r="BU1395" s="150">
        <f t="shared" si="128"/>
        <v>133.5999999999967</v>
      </c>
    </row>
    <row r="1396" spans="73:73" x14ac:dyDescent="0.2">
      <c r="BU1396" s="150">
        <f t="shared" si="128"/>
        <v>133.69999999999669</v>
      </c>
    </row>
    <row r="1397" spans="73:73" x14ac:dyDescent="0.2">
      <c r="BU1397" s="150">
        <f t="shared" si="128"/>
        <v>133.79999999999669</v>
      </c>
    </row>
    <row r="1398" spans="73:73" x14ac:dyDescent="0.2">
      <c r="BU1398" s="150">
        <f t="shared" si="128"/>
        <v>133.89999999999668</v>
      </c>
    </row>
    <row r="1399" spans="73:73" x14ac:dyDescent="0.2">
      <c r="BU1399" s="150">
        <f t="shared" si="128"/>
        <v>133.99999999999667</v>
      </c>
    </row>
    <row r="1400" spans="73:73" x14ac:dyDescent="0.2">
      <c r="BU1400" s="150">
        <f t="shared" si="128"/>
        <v>134.09999999999667</v>
      </c>
    </row>
    <row r="1401" spans="73:73" x14ac:dyDescent="0.2">
      <c r="BU1401" s="150">
        <f t="shared" si="128"/>
        <v>134.19999999999666</v>
      </c>
    </row>
    <row r="1402" spans="73:73" x14ac:dyDescent="0.2">
      <c r="BU1402" s="150">
        <f t="shared" si="128"/>
        <v>134.29999999999666</v>
      </c>
    </row>
    <row r="1403" spans="73:73" x14ac:dyDescent="0.2">
      <c r="BU1403" s="150">
        <f t="shared" si="128"/>
        <v>134.39999999999665</v>
      </c>
    </row>
    <row r="1404" spans="73:73" x14ac:dyDescent="0.2">
      <c r="BU1404" s="150">
        <f t="shared" si="128"/>
        <v>134.49999999999665</v>
      </c>
    </row>
    <row r="1405" spans="73:73" x14ac:dyDescent="0.2">
      <c r="BU1405" s="150">
        <f t="shared" si="128"/>
        <v>134.59999999999664</v>
      </c>
    </row>
    <row r="1406" spans="73:73" x14ac:dyDescent="0.2">
      <c r="BU1406" s="150">
        <f t="shared" si="128"/>
        <v>134.69999999999663</v>
      </c>
    </row>
    <row r="1407" spans="73:73" x14ac:dyDescent="0.2">
      <c r="BU1407" s="150">
        <f t="shared" si="128"/>
        <v>134.79999999999663</v>
      </c>
    </row>
    <row r="1408" spans="73:73" x14ac:dyDescent="0.2">
      <c r="BU1408" s="150">
        <f t="shared" si="128"/>
        <v>134.89999999999662</v>
      </c>
    </row>
    <row r="1409" spans="73:73" x14ac:dyDescent="0.2">
      <c r="BU1409" s="150">
        <f t="shared" si="128"/>
        <v>134.99999999999662</v>
      </c>
    </row>
    <row r="1410" spans="73:73" x14ac:dyDescent="0.2">
      <c r="BU1410" s="150">
        <f t="shared" si="128"/>
        <v>135.09999999999661</v>
      </c>
    </row>
    <row r="1411" spans="73:73" x14ac:dyDescent="0.2">
      <c r="BU1411" s="150">
        <f t="shared" si="128"/>
        <v>135.19999999999661</v>
      </c>
    </row>
    <row r="1412" spans="73:73" x14ac:dyDescent="0.2">
      <c r="BU1412" s="150">
        <f t="shared" si="128"/>
        <v>135.2999999999966</v>
      </c>
    </row>
    <row r="1413" spans="73:73" x14ac:dyDescent="0.2">
      <c r="BU1413" s="150">
        <f t="shared" si="128"/>
        <v>135.3999999999966</v>
      </c>
    </row>
    <row r="1414" spans="73:73" x14ac:dyDescent="0.2">
      <c r="BU1414" s="150">
        <f t="shared" si="128"/>
        <v>135.49999999999659</v>
      </c>
    </row>
    <row r="1415" spans="73:73" x14ac:dyDescent="0.2">
      <c r="BU1415" s="150">
        <f t="shared" si="128"/>
        <v>135.59999999999658</v>
      </c>
    </row>
    <row r="1416" spans="73:73" x14ac:dyDescent="0.2">
      <c r="BU1416" s="150">
        <f t="shared" si="128"/>
        <v>135.69999999999658</v>
      </c>
    </row>
    <row r="1417" spans="73:73" x14ac:dyDescent="0.2">
      <c r="BU1417" s="150">
        <f t="shared" si="128"/>
        <v>135.79999999999657</v>
      </c>
    </row>
    <row r="1418" spans="73:73" x14ac:dyDescent="0.2">
      <c r="BU1418" s="150">
        <f t="shared" si="128"/>
        <v>135.89999999999657</v>
      </c>
    </row>
    <row r="1419" spans="73:73" x14ac:dyDescent="0.2">
      <c r="BU1419" s="150">
        <f t="shared" ref="BU1419:BU1482" si="129">BU1418+0.1</f>
        <v>135.99999999999656</v>
      </c>
    </row>
    <row r="1420" spans="73:73" x14ac:dyDescent="0.2">
      <c r="BU1420" s="150">
        <f t="shared" si="129"/>
        <v>136.09999999999656</v>
      </c>
    </row>
    <row r="1421" spans="73:73" x14ac:dyDescent="0.2">
      <c r="BU1421" s="150">
        <f t="shared" si="129"/>
        <v>136.19999999999655</v>
      </c>
    </row>
    <row r="1422" spans="73:73" x14ac:dyDescent="0.2">
      <c r="BU1422" s="150">
        <f t="shared" si="129"/>
        <v>136.29999999999654</v>
      </c>
    </row>
    <row r="1423" spans="73:73" x14ac:dyDescent="0.2">
      <c r="BU1423" s="150">
        <f t="shared" si="129"/>
        <v>136.39999999999654</v>
      </c>
    </row>
    <row r="1424" spans="73:73" x14ac:dyDescent="0.2">
      <c r="BU1424" s="150">
        <f t="shared" si="129"/>
        <v>136.49999999999653</v>
      </c>
    </row>
    <row r="1425" spans="73:73" x14ac:dyDescent="0.2">
      <c r="BU1425" s="150">
        <f t="shared" si="129"/>
        <v>136.59999999999653</v>
      </c>
    </row>
    <row r="1426" spans="73:73" x14ac:dyDescent="0.2">
      <c r="BU1426" s="150">
        <f t="shared" si="129"/>
        <v>136.69999999999652</v>
      </c>
    </row>
    <row r="1427" spans="73:73" x14ac:dyDescent="0.2">
      <c r="BU1427" s="150">
        <f t="shared" si="129"/>
        <v>136.79999999999652</v>
      </c>
    </row>
    <row r="1428" spans="73:73" x14ac:dyDescent="0.2">
      <c r="BU1428" s="150">
        <f t="shared" si="129"/>
        <v>136.89999999999651</v>
      </c>
    </row>
    <row r="1429" spans="73:73" x14ac:dyDescent="0.2">
      <c r="BU1429" s="150">
        <f t="shared" si="129"/>
        <v>136.9999999999965</v>
      </c>
    </row>
    <row r="1430" spans="73:73" x14ac:dyDescent="0.2">
      <c r="BU1430" s="150">
        <f t="shared" si="129"/>
        <v>137.0999999999965</v>
      </c>
    </row>
    <row r="1431" spans="73:73" x14ac:dyDescent="0.2">
      <c r="BU1431" s="150">
        <f t="shared" si="129"/>
        <v>137.19999999999649</v>
      </c>
    </row>
    <row r="1432" spans="73:73" x14ac:dyDescent="0.2">
      <c r="BU1432" s="150">
        <f t="shared" si="129"/>
        <v>137.29999999999649</v>
      </c>
    </row>
    <row r="1433" spans="73:73" x14ac:dyDescent="0.2">
      <c r="BU1433" s="150">
        <f t="shared" si="129"/>
        <v>137.39999999999648</v>
      </c>
    </row>
    <row r="1434" spans="73:73" x14ac:dyDescent="0.2">
      <c r="BU1434" s="150">
        <f t="shared" si="129"/>
        <v>137.49999999999648</v>
      </c>
    </row>
    <row r="1435" spans="73:73" x14ac:dyDescent="0.2">
      <c r="BU1435" s="150">
        <f t="shared" si="129"/>
        <v>137.59999999999647</v>
      </c>
    </row>
    <row r="1436" spans="73:73" x14ac:dyDescent="0.2">
      <c r="BU1436" s="150">
        <f t="shared" si="129"/>
        <v>137.69999999999646</v>
      </c>
    </row>
    <row r="1437" spans="73:73" x14ac:dyDescent="0.2">
      <c r="BU1437" s="150">
        <f t="shared" si="129"/>
        <v>137.79999999999646</v>
      </c>
    </row>
    <row r="1438" spans="73:73" x14ac:dyDescent="0.2">
      <c r="BU1438" s="150">
        <f t="shared" si="129"/>
        <v>137.89999999999645</v>
      </c>
    </row>
    <row r="1439" spans="73:73" x14ac:dyDescent="0.2">
      <c r="BU1439" s="150">
        <f t="shared" si="129"/>
        <v>137.99999999999645</v>
      </c>
    </row>
    <row r="1440" spans="73:73" x14ac:dyDescent="0.2">
      <c r="BU1440" s="150">
        <f t="shared" si="129"/>
        <v>138.09999999999644</v>
      </c>
    </row>
    <row r="1441" spans="73:73" x14ac:dyDescent="0.2">
      <c r="BU1441" s="150">
        <f t="shared" si="129"/>
        <v>138.19999999999644</v>
      </c>
    </row>
    <row r="1442" spans="73:73" x14ac:dyDescent="0.2">
      <c r="BU1442" s="150">
        <f t="shared" si="129"/>
        <v>138.29999999999643</v>
      </c>
    </row>
    <row r="1443" spans="73:73" x14ac:dyDescent="0.2">
      <c r="BU1443" s="150">
        <f t="shared" si="129"/>
        <v>138.39999999999642</v>
      </c>
    </row>
    <row r="1444" spans="73:73" x14ac:dyDescent="0.2">
      <c r="BU1444" s="150">
        <f t="shared" si="129"/>
        <v>138.49999999999642</v>
      </c>
    </row>
    <row r="1445" spans="73:73" x14ac:dyDescent="0.2">
      <c r="BU1445" s="150">
        <f t="shared" si="129"/>
        <v>138.59999999999641</v>
      </c>
    </row>
    <row r="1446" spans="73:73" x14ac:dyDescent="0.2">
      <c r="BU1446" s="150">
        <f t="shared" si="129"/>
        <v>138.69999999999641</v>
      </c>
    </row>
    <row r="1447" spans="73:73" x14ac:dyDescent="0.2">
      <c r="BU1447" s="150">
        <f t="shared" si="129"/>
        <v>138.7999999999964</v>
      </c>
    </row>
    <row r="1448" spans="73:73" x14ac:dyDescent="0.2">
      <c r="BU1448" s="150">
        <f t="shared" si="129"/>
        <v>138.8999999999964</v>
      </c>
    </row>
    <row r="1449" spans="73:73" x14ac:dyDescent="0.2">
      <c r="BU1449" s="150">
        <f t="shared" si="129"/>
        <v>138.99999999999639</v>
      </c>
    </row>
    <row r="1450" spans="73:73" x14ac:dyDescent="0.2">
      <c r="BU1450" s="150">
        <f t="shared" si="129"/>
        <v>139.09999999999638</v>
      </c>
    </row>
    <row r="1451" spans="73:73" x14ac:dyDescent="0.2">
      <c r="BU1451" s="150">
        <f t="shared" si="129"/>
        <v>139.19999999999638</v>
      </c>
    </row>
    <row r="1452" spans="73:73" x14ac:dyDescent="0.2">
      <c r="BU1452" s="150">
        <f t="shared" si="129"/>
        <v>139.29999999999637</v>
      </c>
    </row>
    <row r="1453" spans="73:73" x14ac:dyDescent="0.2">
      <c r="BU1453" s="150">
        <f t="shared" si="129"/>
        <v>139.39999999999637</v>
      </c>
    </row>
    <row r="1454" spans="73:73" x14ac:dyDescent="0.2">
      <c r="BU1454" s="150">
        <f t="shared" si="129"/>
        <v>139.49999999999636</v>
      </c>
    </row>
    <row r="1455" spans="73:73" x14ac:dyDescent="0.2">
      <c r="BU1455" s="150">
        <f t="shared" si="129"/>
        <v>139.59999999999636</v>
      </c>
    </row>
    <row r="1456" spans="73:73" x14ac:dyDescent="0.2">
      <c r="BU1456" s="150">
        <f t="shared" si="129"/>
        <v>139.69999999999635</v>
      </c>
    </row>
    <row r="1457" spans="73:73" x14ac:dyDescent="0.2">
      <c r="BU1457" s="150">
        <f t="shared" si="129"/>
        <v>139.79999999999634</v>
      </c>
    </row>
    <row r="1458" spans="73:73" x14ac:dyDescent="0.2">
      <c r="BU1458" s="150">
        <f t="shared" si="129"/>
        <v>139.89999999999634</v>
      </c>
    </row>
    <row r="1459" spans="73:73" x14ac:dyDescent="0.2">
      <c r="BU1459" s="150">
        <f t="shared" si="129"/>
        <v>139.99999999999633</v>
      </c>
    </row>
    <row r="1460" spans="73:73" x14ac:dyDescent="0.2">
      <c r="BU1460" s="150">
        <f t="shared" si="129"/>
        <v>140.09999999999633</v>
      </c>
    </row>
    <row r="1461" spans="73:73" x14ac:dyDescent="0.2">
      <c r="BU1461" s="150">
        <f t="shared" si="129"/>
        <v>140.19999999999632</v>
      </c>
    </row>
    <row r="1462" spans="73:73" x14ac:dyDescent="0.2">
      <c r="BU1462" s="150">
        <f t="shared" si="129"/>
        <v>140.29999999999632</v>
      </c>
    </row>
    <row r="1463" spans="73:73" x14ac:dyDescent="0.2">
      <c r="BU1463" s="150">
        <f t="shared" si="129"/>
        <v>140.39999999999631</v>
      </c>
    </row>
    <row r="1464" spans="73:73" x14ac:dyDescent="0.2">
      <c r="BU1464" s="150">
        <f t="shared" si="129"/>
        <v>140.49999999999631</v>
      </c>
    </row>
    <row r="1465" spans="73:73" x14ac:dyDescent="0.2">
      <c r="BU1465" s="150">
        <f t="shared" si="129"/>
        <v>140.5999999999963</v>
      </c>
    </row>
    <row r="1466" spans="73:73" x14ac:dyDescent="0.2">
      <c r="BU1466" s="150">
        <f t="shared" si="129"/>
        <v>140.69999999999629</v>
      </c>
    </row>
    <row r="1467" spans="73:73" x14ac:dyDescent="0.2">
      <c r="BU1467" s="150">
        <f t="shared" si="129"/>
        <v>140.79999999999629</v>
      </c>
    </row>
    <row r="1468" spans="73:73" x14ac:dyDescent="0.2">
      <c r="BU1468" s="150">
        <f t="shared" si="129"/>
        <v>140.89999999999628</v>
      </c>
    </row>
    <row r="1469" spans="73:73" x14ac:dyDescent="0.2">
      <c r="BU1469" s="150">
        <f t="shared" si="129"/>
        <v>140.99999999999628</v>
      </c>
    </row>
    <row r="1470" spans="73:73" x14ac:dyDescent="0.2">
      <c r="BU1470" s="150">
        <f t="shared" si="129"/>
        <v>141.09999999999627</v>
      </c>
    </row>
    <row r="1471" spans="73:73" x14ac:dyDescent="0.2">
      <c r="BU1471" s="150">
        <f t="shared" si="129"/>
        <v>141.19999999999627</v>
      </c>
    </row>
    <row r="1472" spans="73:73" x14ac:dyDescent="0.2">
      <c r="BU1472" s="150">
        <f t="shared" si="129"/>
        <v>141.29999999999626</v>
      </c>
    </row>
    <row r="1473" spans="73:73" x14ac:dyDescent="0.2">
      <c r="BU1473" s="150">
        <f t="shared" si="129"/>
        <v>141.39999999999625</v>
      </c>
    </row>
    <row r="1474" spans="73:73" x14ac:dyDescent="0.2">
      <c r="BU1474" s="150">
        <f t="shared" si="129"/>
        <v>141.49999999999625</v>
      </c>
    </row>
    <row r="1475" spans="73:73" x14ac:dyDescent="0.2">
      <c r="BU1475" s="150">
        <f t="shared" si="129"/>
        <v>141.59999999999624</v>
      </c>
    </row>
    <row r="1476" spans="73:73" x14ac:dyDescent="0.2">
      <c r="BU1476" s="150">
        <f t="shared" si="129"/>
        <v>141.69999999999624</v>
      </c>
    </row>
    <row r="1477" spans="73:73" x14ac:dyDescent="0.2">
      <c r="BU1477" s="150">
        <f t="shared" si="129"/>
        <v>141.79999999999623</v>
      </c>
    </row>
    <row r="1478" spans="73:73" x14ac:dyDescent="0.2">
      <c r="BU1478" s="150">
        <f t="shared" si="129"/>
        <v>141.89999999999623</v>
      </c>
    </row>
    <row r="1479" spans="73:73" x14ac:dyDescent="0.2">
      <c r="BU1479" s="150">
        <f t="shared" si="129"/>
        <v>141.99999999999622</v>
      </c>
    </row>
    <row r="1480" spans="73:73" x14ac:dyDescent="0.2">
      <c r="BU1480" s="150">
        <f t="shared" si="129"/>
        <v>142.09999999999621</v>
      </c>
    </row>
    <row r="1481" spans="73:73" x14ac:dyDescent="0.2">
      <c r="BU1481" s="150">
        <f t="shared" si="129"/>
        <v>142.19999999999621</v>
      </c>
    </row>
    <row r="1482" spans="73:73" x14ac:dyDescent="0.2">
      <c r="BU1482" s="150">
        <f t="shared" si="129"/>
        <v>142.2999999999962</v>
      </c>
    </row>
    <row r="1483" spans="73:73" x14ac:dyDescent="0.2">
      <c r="BU1483" s="150">
        <f t="shared" ref="BU1483:BU1546" si="130">BU1482+0.1</f>
        <v>142.3999999999962</v>
      </c>
    </row>
    <row r="1484" spans="73:73" x14ac:dyDescent="0.2">
      <c r="BU1484" s="150">
        <f t="shared" si="130"/>
        <v>142.49999999999619</v>
      </c>
    </row>
    <row r="1485" spans="73:73" x14ac:dyDescent="0.2">
      <c r="BU1485" s="150">
        <f t="shared" si="130"/>
        <v>142.59999999999619</v>
      </c>
    </row>
    <row r="1486" spans="73:73" x14ac:dyDescent="0.2">
      <c r="BU1486" s="150">
        <f t="shared" si="130"/>
        <v>142.69999999999618</v>
      </c>
    </row>
    <row r="1487" spans="73:73" x14ac:dyDescent="0.2">
      <c r="BU1487" s="150">
        <f t="shared" si="130"/>
        <v>142.79999999999617</v>
      </c>
    </row>
    <row r="1488" spans="73:73" x14ac:dyDescent="0.2">
      <c r="BU1488" s="150">
        <f t="shared" si="130"/>
        <v>142.89999999999617</v>
      </c>
    </row>
    <row r="1489" spans="73:73" x14ac:dyDescent="0.2">
      <c r="BU1489" s="150">
        <f t="shared" si="130"/>
        <v>142.99999999999616</v>
      </c>
    </row>
    <row r="1490" spans="73:73" x14ac:dyDescent="0.2">
      <c r="BU1490" s="150">
        <f t="shared" si="130"/>
        <v>143.09999999999616</v>
      </c>
    </row>
    <row r="1491" spans="73:73" x14ac:dyDescent="0.2">
      <c r="BU1491" s="150">
        <f t="shared" si="130"/>
        <v>143.19999999999615</v>
      </c>
    </row>
    <row r="1492" spans="73:73" x14ac:dyDescent="0.2">
      <c r="BU1492" s="150">
        <f t="shared" si="130"/>
        <v>143.29999999999615</v>
      </c>
    </row>
    <row r="1493" spans="73:73" x14ac:dyDescent="0.2">
      <c r="BU1493" s="150">
        <f t="shared" si="130"/>
        <v>143.39999999999614</v>
      </c>
    </row>
    <row r="1494" spans="73:73" x14ac:dyDescent="0.2">
      <c r="BU1494" s="150">
        <f t="shared" si="130"/>
        <v>143.49999999999613</v>
      </c>
    </row>
    <row r="1495" spans="73:73" x14ac:dyDescent="0.2">
      <c r="BU1495" s="150">
        <f t="shared" si="130"/>
        <v>143.59999999999613</v>
      </c>
    </row>
    <row r="1496" spans="73:73" x14ac:dyDescent="0.2">
      <c r="BU1496" s="150">
        <f t="shared" si="130"/>
        <v>143.69999999999612</v>
      </c>
    </row>
    <row r="1497" spans="73:73" x14ac:dyDescent="0.2">
      <c r="BU1497" s="150">
        <f t="shared" si="130"/>
        <v>143.79999999999612</v>
      </c>
    </row>
    <row r="1498" spans="73:73" x14ac:dyDescent="0.2">
      <c r="BU1498" s="150">
        <f t="shared" si="130"/>
        <v>143.89999999999611</v>
      </c>
    </row>
    <row r="1499" spans="73:73" x14ac:dyDescent="0.2">
      <c r="BU1499" s="150">
        <f t="shared" si="130"/>
        <v>143.99999999999611</v>
      </c>
    </row>
    <row r="1500" spans="73:73" x14ac:dyDescent="0.2">
      <c r="BU1500" s="150">
        <f t="shared" si="130"/>
        <v>144.0999999999961</v>
      </c>
    </row>
    <row r="1501" spans="73:73" x14ac:dyDescent="0.2">
      <c r="BU1501" s="150">
        <f t="shared" si="130"/>
        <v>144.19999999999609</v>
      </c>
    </row>
    <row r="1502" spans="73:73" x14ac:dyDescent="0.2">
      <c r="BU1502" s="150">
        <f t="shared" si="130"/>
        <v>144.29999999999609</v>
      </c>
    </row>
    <row r="1503" spans="73:73" x14ac:dyDescent="0.2">
      <c r="BU1503" s="150">
        <f t="shared" si="130"/>
        <v>144.39999999999608</v>
      </c>
    </row>
    <row r="1504" spans="73:73" x14ac:dyDescent="0.2">
      <c r="BU1504" s="150">
        <f t="shared" si="130"/>
        <v>144.49999999999608</v>
      </c>
    </row>
    <row r="1505" spans="73:73" x14ac:dyDescent="0.2">
      <c r="BU1505" s="150">
        <f t="shared" si="130"/>
        <v>144.59999999999607</v>
      </c>
    </row>
    <row r="1506" spans="73:73" x14ac:dyDescent="0.2">
      <c r="BU1506" s="150">
        <f t="shared" si="130"/>
        <v>144.69999999999607</v>
      </c>
    </row>
    <row r="1507" spans="73:73" x14ac:dyDescent="0.2">
      <c r="BU1507" s="150">
        <f t="shared" si="130"/>
        <v>144.79999999999606</v>
      </c>
    </row>
    <row r="1508" spans="73:73" x14ac:dyDescent="0.2">
      <c r="BU1508" s="150">
        <f t="shared" si="130"/>
        <v>144.89999999999606</v>
      </c>
    </row>
    <row r="1509" spans="73:73" x14ac:dyDescent="0.2">
      <c r="BU1509" s="150">
        <f t="shared" si="130"/>
        <v>144.99999999999605</v>
      </c>
    </row>
    <row r="1510" spans="73:73" x14ac:dyDescent="0.2">
      <c r="BU1510" s="150">
        <f t="shared" si="130"/>
        <v>145.09999999999604</v>
      </c>
    </row>
    <row r="1511" spans="73:73" x14ac:dyDescent="0.2">
      <c r="BU1511" s="150">
        <f t="shared" si="130"/>
        <v>145.19999999999604</v>
      </c>
    </row>
    <row r="1512" spans="73:73" x14ac:dyDescent="0.2">
      <c r="BU1512" s="150">
        <f t="shared" si="130"/>
        <v>145.29999999999603</v>
      </c>
    </row>
    <row r="1513" spans="73:73" x14ac:dyDescent="0.2">
      <c r="BU1513" s="150">
        <f t="shared" si="130"/>
        <v>145.39999999999603</v>
      </c>
    </row>
    <row r="1514" spans="73:73" x14ac:dyDescent="0.2">
      <c r="BU1514" s="150">
        <f t="shared" si="130"/>
        <v>145.49999999999602</v>
      </c>
    </row>
    <row r="1515" spans="73:73" x14ac:dyDescent="0.2">
      <c r="BU1515" s="150">
        <f t="shared" si="130"/>
        <v>145.59999999999602</v>
      </c>
    </row>
    <row r="1516" spans="73:73" x14ac:dyDescent="0.2">
      <c r="BU1516" s="150">
        <f t="shared" si="130"/>
        <v>145.69999999999601</v>
      </c>
    </row>
    <row r="1517" spans="73:73" x14ac:dyDescent="0.2">
      <c r="BU1517" s="150">
        <f t="shared" si="130"/>
        <v>145.799999999996</v>
      </c>
    </row>
    <row r="1518" spans="73:73" x14ac:dyDescent="0.2">
      <c r="BU1518" s="150">
        <f t="shared" si="130"/>
        <v>145.899999999996</v>
      </c>
    </row>
    <row r="1519" spans="73:73" x14ac:dyDescent="0.2">
      <c r="BU1519" s="150">
        <f t="shared" si="130"/>
        <v>145.99999999999599</v>
      </c>
    </row>
    <row r="1520" spans="73:73" x14ac:dyDescent="0.2">
      <c r="BU1520" s="150">
        <f t="shared" si="130"/>
        <v>146.09999999999599</v>
      </c>
    </row>
    <row r="1521" spans="73:73" x14ac:dyDescent="0.2">
      <c r="BU1521" s="150">
        <f t="shared" si="130"/>
        <v>146.19999999999598</v>
      </c>
    </row>
    <row r="1522" spans="73:73" x14ac:dyDescent="0.2">
      <c r="BU1522" s="150">
        <f t="shared" si="130"/>
        <v>146.29999999999598</v>
      </c>
    </row>
    <row r="1523" spans="73:73" x14ac:dyDescent="0.2">
      <c r="BU1523" s="150">
        <f t="shared" si="130"/>
        <v>146.39999999999597</v>
      </c>
    </row>
    <row r="1524" spans="73:73" x14ac:dyDescent="0.2">
      <c r="BU1524" s="150">
        <f t="shared" si="130"/>
        <v>146.49999999999596</v>
      </c>
    </row>
    <row r="1525" spans="73:73" x14ac:dyDescent="0.2">
      <c r="BU1525" s="150">
        <f t="shared" si="130"/>
        <v>146.59999999999596</v>
      </c>
    </row>
    <row r="1526" spans="73:73" x14ac:dyDescent="0.2">
      <c r="BU1526" s="150">
        <f t="shared" si="130"/>
        <v>146.69999999999595</v>
      </c>
    </row>
    <row r="1527" spans="73:73" x14ac:dyDescent="0.2">
      <c r="BU1527" s="150">
        <f t="shared" si="130"/>
        <v>146.79999999999595</v>
      </c>
    </row>
    <row r="1528" spans="73:73" x14ac:dyDescent="0.2">
      <c r="BU1528" s="150">
        <f t="shared" si="130"/>
        <v>146.89999999999594</v>
      </c>
    </row>
    <row r="1529" spans="73:73" x14ac:dyDescent="0.2">
      <c r="BU1529" s="150">
        <f t="shared" si="130"/>
        <v>146.99999999999594</v>
      </c>
    </row>
    <row r="1530" spans="73:73" x14ac:dyDescent="0.2">
      <c r="BU1530" s="150">
        <f t="shared" si="130"/>
        <v>147.09999999999593</v>
      </c>
    </row>
    <row r="1531" spans="73:73" x14ac:dyDescent="0.2">
      <c r="BU1531" s="150">
        <f t="shared" si="130"/>
        <v>147.19999999999592</v>
      </c>
    </row>
    <row r="1532" spans="73:73" x14ac:dyDescent="0.2">
      <c r="BU1532" s="150">
        <f t="shared" si="130"/>
        <v>147.29999999999592</v>
      </c>
    </row>
    <row r="1533" spans="73:73" x14ac:dyDescent="0.2">
      <c r="BU1533" s="150">
        <f t="shared" si="130"/>
        <v>147.39999999999591</v>
      </c>
    </row>
    <row r="1534" spans="73:73" x14ac:dyDescent="0.2">
      <c r="BU1534" s="150">
        <f t="shared" si="130"/>
        <v>147.49999999999591</v>
      </c>
    </row>
    <row r="1535" spans="73:73" x14ac:dyDescent="0.2">
      <c r="BU1535" s="150">
        <f t="shared" si="130"/>
        <v>147.5999999999959</v>
      </c>
    </row>
    <row r="1536" spans="73:73" x14ac:dyDescent="0.2">
      <c r="BU1536" s="150">
        <f t="shared" si="130"/>
        <v>147.6999999999959</v>
      </c>
    </row>
    <row r="1537" spans="73:73" x14ac:dyDescent="0.2">
      <c r="BU1537" s="150">
        <f t="shared" si="130"/>
        <v>147.79999999999589</v>
      </c>
    </row>
    <row r="1538" spans="73:73" x14ac:dyDescent="0.2">
      <c r="BU1538" s="150">
        <f t="shared" si="130"/>
        <v>147.89999999999588</v>
      </c>
    </row>
    <row r="1539" spans="73:73" x14ac:dyDescent="0.2">
      <c r="BU1539" s="150">
        <f t="shared" si="130"/>
        <v>147.99999999999588</v>
      </c>
    </row>
    <row r="1540" spans="73:73" x14ac:dyDescent="0.2">
      <c r="BU1540" s="150">
        <f t="shared" si="130"/>
        <v>148.09999999999587</v>
      </c>
    </row>
    <row r="1541" spans="73:73" x14ac:dyDescent="0.2">
      <c r="BU1541" s="150">
        <f t="shared" si="130"/>
        <v>148.19999999999587</v>
      </c>
    </row>
    <row r="1542" spans="73:73" x14ac:dyDescent="0.2">
      <c r="BU1542" s="150">
        <f t="shared" si="130"/>
        <v>148.29999999999586</v>
      </c>
    </row>
    <row r="1543" spans="73:73" x14ac:dyDescent="0.2">
      <c r="BU1543" s="150">
        <f t="shared" si="130"/>
        <v>148.39999999999586</v>
      </c>
    </row>
    <row r="1544" spans="73:73" x14ac:dyDescent="0.2">
      <c r="BU1544" s="150">
        <f t="shared" si="130"/>
        <v>148.49999999999585</v>
      </c>
    </row>
    <row r="1545" spans="73:73" x14ac:dyDescent="0.2">
      <c r="BU1545" s="150">
        <f t="shared" si="130"/>
        <v>148.59999999999584</v>
      </c>
    </row>
    <row r="1546" spans="73:73" x14ac:dyDescent="0.2">
      <c r="BU1546" s="150">
        <f t="shared" si="130"/>
        <v>148.69999999999584</v>
      </c>
    </row>
    <row r="1547" spans="73:73" x14ac:dyDescent="0.2">
      <c r="BU1547" s="150">
        <f t="shared" ref="BU1547:BU1610" si="131">BU1546+0.1</f>
        <v>148.79999999999583</v>
      </c>
    </row>
    <row r="1548" spans="73:73" x14ac:dyDescent="0.2">
      <c r="BU1548" s="150">
        <f t="shared" si="131"/>
        <v>148.89999999999583</v>
      </c>
    </row>
    <row r="1549" spans="73:73" x14ac:dyDescent="0.2">
      <c r="BU1549" s="150">
        <f t="shared" si="131"/>
        <v>148.99999999999582</v>
      </c>
    </row>
    <row r="1550" spans="73:73" x14ac:dyDescent="0.2">
      <c r="BU1550" s="150">
        <f t="shared" si="131"/>
        <v>149.09999999999582</v>
      </c>
    </row>
    <row r="1551" spans="73:73" x14ac:dyDescent="0.2">
      <c r="BU1551" s="150">
        <f t="shared" si="131"/>
        <v>149.19999999999581</v>
      </c>
    </row>
    <row r="1552" spans="73:73" x14ac:dyDescent="0.2">
      <c r="BU1552" s="150">
        <f t="shared" si="131"/>
        <v>149.2999999999958</v>
      </c>
    </row>
    <row r="1553" spans="73:73" x14ac:dyDescent="0.2">
      <c r="BU1553" s="150">
        <f t="shared" si="131"/>
        <v>149.3999999999958</v>
      </c>
    </row>
    <row r="1554" spans="73:73" x14ac:dyDescent="0.2">
      <c r="BU1554" s="150">
        <f t="shared" si="131"/>
        <v>149.49999999999579</v>
      </c>
    </row>
    <row r="1555" spans="73:73" x14ac:dyDescent="0.2">
      <c r="BU1555" s="150">
        <f t="shared" si="131"/>
        <v>149.59999999999579</v>
      </c>
    </row>
    <row r="1556" spans="73:73" x14ac:dyDescent="0.2">
      <c r="BU1556" s="150">
        <f t="shared" si="131"/>
        <v>149.69999999999578</v>
      </c>
    </row>
    <row r="1557" spans="73:73" x14ac:dyDescent="0.2">
      <c r="BU1557" s="150">
        <f t="shared" si="131"/>
        <v>149.79999999999578</v>
      </c>
    </row>
    <row r="1558" spans="73:73" x14ac:dyDescent="0.2">
      <c r="BU1558" s="150">
        <f t="shared" si="131"/>
        <v>149.89999999999577</v>
      </c>
    </row>
    <row r="1559" spans="73:73" x14ac:dyDescent="0.2">
      <c r="BU1559" s="150">
        <f t="shared" si="131"/>
        <v>149.99999999999577</v>
      </c>
    </row>
    <row r="1560" spans="73:73" x14ac:dyDescent="0.2">
      <c r="BU1560" s="150">
        <f t="shared" si="131"/>
        <v>150.09999999999576</v>
      </c>
    </row>
    <row r="1561" spans="73:73" x14ac:dyDescent="0.2">
      <c r="BU1561" s="150">
        <f t="shared" si="131"/>
        <v>150.19999999999575</v>
      </c>
    </row>
    <row r="1562" spans="73:73" x14ac:dyDescent="0.2">
      <c r="BU1562" s="150">
        <f t="shared" si="131"/>
        <v>150.29999999999575</v>
      </c>
    </row>
    <row r="1563" spans="73:73" x14ac:dyDescent="0.2">
      <c r="BU1563" s="150">
        <f t="shared" si="131"/>
        <v>150.39999999999574</v>
      </c>
    </row>
    <row r="1564" spans="73:73" x14ac:dyDescent="0.2">
      <c r="BU1564" s="150">
        <f t="shared" si="131"/>
        <v>150.49999999999574</v>
      </c>
    </row>
    <row r="1565" spans="73:73" x14ac:dyDescent="0.2">
      <c r="BU1565" s="150">
        <f t="shared" si="131"/>
        <v>150.59999999999573</v>
      </c>
    </row>
    <row r="1566" spans="73:73" x14ac:dyDescent="0.2">
      <c r="BU1566" s="150">
        <f t="shared" si="131"/>
        <v>150.69999999999573</v>
      </c>
    </row>
    <row r="1567" spans="73:73" x14ac:dyDescent="0.2">
      <c r="BU1567" s="150">
        <f t="shared" si="131"/>
        <v>150.79999999999572</v>
      </c>
    </row>
    <row r="1568" spans="73:73" x14ac:dyDescent="0.2">
      <c r="BU1568" s="150">
        <f t="shared" si="131"/>
        <v>150.89999999999571</v>
      </c>
    </row>
    <row r="1569" spans="73:73" x14ac:dyDescent="0.2">
      <c r="BU1569" s="150">
        <f t="shared" si="131"/>
        <v>150.99999999999571</v>
      </c>
    </row>
    <row r="1570" spans="73:73" x14ac:dyDescent="0.2">
      <c r="BU1570" s="150">
        <f t="shared" si="131"/>
        <v>151.0999999999957</v>
      </c>
    </row>
    <row r="1571" spans="73:73" x14ac:dyDescent="0.2">
      <c r="BU1571" s="150">
        <f t="shared" si="131"/>
        <v>151.1999999999957</v>
      </c>
    </row>
    <row r="1572" spans="73:73" x14ac:dyDescent="0.2">
      <c r="BU1572" s="150">
        <f t="shared" si="131"/>
        <v>151.29999999999569</v>
      </c>
    </row>
    <row r="1573" spans="73:73" x14ac:dyDescent="0.2">
      <c r="BU1573" s="150">
        <f t="shared" si="131"/>
        <v>151.39999999999569</v>
      </c>
    </row>
    <row r="1574" spans="73:73" x14ac:dyDescent="0.2">
      <c r="BU1574" s="150">
        <f t="shared" si="131"/>
        <v>151.49999999999568</v>
      </c>
    </row>
    <row r="1575" spans="73:73" x14ac:dyDescent="0.2">
      <c r="BU1575" s="150">
        <f t="shared" si="131"/>
        <v>151.59999999999567</v>
      </c>
    </row>
    <row r="1576" spans="73:73" x14ac:dyDescent="0.2">
      <c r="BU1576" s="150">
        <f t="shared" si="131"/>
        <v>151.69999999999567</v>
      </c>
    </row>
    <row r="1577" spans="73:73" x14ac:dyDescent="0.2">
      <c r="BU1577" s="150">
        <f t="shared" si="131"/>
        <v>151.79999999999566</v>
      </c>
    </row>
    <row r="1578" spans="73:73" x14ac:dyDescent="0.2">
      <c r="BU1578" s="150">
        <f t="shared" si="131"/>
        <v>151.89999999999566</v>
      </c>
    </row>
    <row r="1579" spans="73:73" x14ac:dyDescent="0.2">
      <c r="BU1579" s="150">
        <f t="shared" si="131"/>
        <v>151.99999999999565</v>
      </c>
    </row>
    <row r="1580" spans="73:73" x14ac:dyDescent="0.2">
      <c r="BU1580" s="150">
        <f t="shared" si="131"/>
        <v>152.09999999999565</v>
      </c>
    </row>
    <row r="1581" spans="73:73" x14ac:dyDescent="0.2">
      <c r="BU1581" s="150">
        <f t="shared" si="131"/>
        <v>152.19999999999564</v>
      </c>
    </row>
    <row r="1582" spans="73:73" x14ac:dyDescent="0.2">
      <c r="BU1582" s="150">
        <f t="shared" si="131"/>
        <v>152.29999999999563</v>
      </c>
    </row>
    <row r="1583" spans="73:73" x14ac:dyDescent="0.2">
      <c r="BU1583" s="150">
        <f t="shared" si="131"/>
        <v>152.39999999999563</v>
      </c>
    </row>
    <row r="1584" spans="73:73" x14ac:dyDescent="0.2">
      <c r="BU1584" s="150">
        <f t="shared" si="131"/>
        <v>152.49999999999562</v>
      </c>
    </row>
    <row r="1585" spans="73:73" x14ac:dyDescent="0.2">
      <c r="BU1585" s="150">
        <f t="shared" si="131"/>
        <v>152.59999999999562</v>
      </c>
    </row>
    <row r="1586" spans="73:73" x14ac:dyDescent="0.2">
      <c r="BU1586" s="150">
        <f t="shared" si="131"/>
        <v>152.69999999999561</v>
      </c>
    </row>
    <row r="1587" spans="73:73" x14ac:dyDescent="0.2">
      <c r="BU1587" s="150">
        <f t="shared" si="131"/>
        <v>152.79999999999561</v>
      </c>
    </row>
    <row r="1588" spans="73:73" x14ac:dyDescent="0.2">
      <c r="BU1588" s="150">
        <f t="shared" si="131"/>
        <v>152.8999999999956</v>
      </c>
    </row>
    <row r="1589" spans="73:73" x14ac:dyDescent="0.2">
      <c r="BU1589" s="150">
        <f t="shared" si="131"/>
        <v>152.99999999999559</v>
      </c>
    </row>
    <row r="1590" spans="73:73" x14ac:dyDescent="0.2">
      <c r="BU1590" s="150">
        <f t="shared" si="131"/>
        <v>153.09999999999559</v>
      </c>
    </row>
    <row r="1591" spans="73:73" x14ac:dyDescent="0.2">
      <c r="BU1591" s="150">
        <f t="shared" si="131"/>
        <v>153.19999999999558</v>
      </c>
    </row>
    <row r="1592" spans="73:73" x14ac:dyDescent="0.2">
      <c r="BU1592" s="150">
        <f t="shared" si="131"/>
        <v>153.29999999999558</v>
      </c>
    </row>
    <row r="1593" spans="73:73" x14ac:dyDescent="0.2">
      <c r="BU1593" s="150">
        <f t="shared" si="131"/>
        <v>153.39999999999557</v>
      </c>
    </row>
    <row r="1594" spans="73:73" x14ac:dyDescent="0.2">
      <c r="BU1594" s="150">
        <f t="shared" si="131"/>
        <v>153.49999999999557</v>
      </c>
    </row>
    <row r="1595" spans="73:73" x14ac:dyDescent="0.2">
      <c r="BU1595" s="150">
        <f t="shared" si="131"/>
        <v>153.59999999999556</v>
      </c>
    </row>
    <row r="1596" spans="73:73" x14ac:dyDescent="0.2">
      <c r="BU1596" s="150">
        <f t="shared" si="131"/>
        <v>153.69999999999555</v>
      </c>
    </row>
    <row r="1597" spans="73:73" x14ac:dyDescent="0.2">
      <c r="BU1597" s="150">
        <f t="shared" si="131"/>
        <v>153.79999999999555</v>
      </c>
    </row>
    <row r="1598" spans="73:73" x14ac:dyDescent="0.2">
      <c r="BU1598" s="150">
        <f t="shared" si="131"/>
        <v>153.89999999999554</v>
      </c>
    </row>
    <row r="1599" spans="73:73" x14ac:dyDescent="0.2">
      <c r="BU1599" s="150">
        <f t="shared" si="131"/>
        <v>153.99999999999554</v>
      </c>
    </row>
    <row r="1600" spans="73:73" x14ac:dyDescent="0.2">
      <c r="BU1600" s="150">
        <f t="shared" si="131"/>
        <v>154.09999999999553</v>
      </c>
    </row>
    <row r="1601" spans="73:73" x14ac:dyDescent="0.2">
      <c r="BU1601" s="150">
        <f t="shared" si="131"/>
        <v>154.19999999999553</v>
      </c>
    </row>
    <row r="1602" spans="73:73" x14ac:dyDescent="0.2">
      <c r="BU1602" s="150">
        <f t="shared" si="131"/>
        <v>154.29999999999552</v>
      </c>
    </row>
    <row r="1603" spans="73:73" x14ac:dyDescent="0.2">
      <c r="BU1603" s="150">
        <f t="shared" si="131"/>
        <v>154.39999999999552</v>
      </c>
    </row>
    <row r="1604" spans="73:73" x14ac:dyDescent="0.2">
      <c r="BU1604" s="150">
        <f t="shared" si="131"/>
        <v>154.49999999999551</v>
      </c>
    </row>
    <row r="1605" spans="73:73" x14ac:dyDescent="0.2">
      <c r="BU1605" s="150">
        <f t="shared" si="131"/>
        <v>154.5999999999955</v>
      </c>
    </row>
    <row r="1606" spans="73:73" x14ac:dyDescent="0.2">
      <c r="BU1606" s="150">
        <f t="shared" si="131"/>
        <v>154.6999999999955</v>
      </c>
    </row>
    <row r="1607" spans="73:73" x14ac:dyDescent="0.2">
      <c r="BU1607" s="150">
        <f t="shared" si="131"/>
        <v>154.79999999999549</v>
      </c>
    </row>
    <row r="1608" spans="73:73" x14ac:dyDescent="0.2">
      <c r="BU1608" s="150">
        <f t="shared" si="131"/>
        <v>154.89999999999549</v>
      </c>
    </row>
    <row r="1609" spans="73:73" x14ac:dyDescent="0.2">
      <c r="BU1609" s="150">
        <f t="shared" si="131"/>
        <v>154.99999999999548</v>
      </c>
    </row>
    <row r="1610" spans="73:73" x14ac:dyDescent="0.2">
      <c r="BU1610" s="150">
        <f t="shared" si="131"/>
        <v>155.09999999999548</v>
      </c>
    </row>
    <row r="1611" spans="73:73" x14ac:dyDescent="0.2">
      <c r="BU1611" s="150">
        <f t="shared" ref="BU1611:BU1674" si="132">BU1610+0.1</f>
        <v>155.19999999999547</v>
      </c>
    </row>
    <row r="1612" spans="73:73" x14ac:dyDescent="0.2">
      <c r="BU1612" s="150">
        <f t="shared" si="132"/>
        <v>155.29999999999546</v>
      </c>
    </row>
    <row r="1613" spans="73:73" x14ac:dyDescent="0.2">
      <c r="BU1613" s="150">
        <f t="shared" si="132"/>
        <v>155.39999999999546</v>
      </c>
    </row>
    <row r="1614" spans="73:73" x14ac:dyDescent="0.2">
      <c r="BU1614" s="150">
        <f t="shared" si="132"/>
        <v>155.49999999999545</v>
      </c>
    </row>
    <row r="1615" spans="73:73" x14ac:dyDescent="0.2">
      <c r="BU1615" s="150">
        <f t="shared" si="132"/>
        <v>155.59999999999545</v>
      </c>
    </row>
    <row r="1616" spans="73:73" x14ac:dyDescent="0.2">
      <c r="BU1616" s="150">
        <f t="shared" si="132"/>
        <v>155.69999999999544</v>
      </c>
    </row>
    <row r="1617" spans="73:73" x14ac:dyDescent="0.2">
      <c r="BU1617" s="150">
        <f t="shared" si="132"/>
        <v>155.79999999999544</v>
      </c>
    </row>
    <row r="1618" spans="73:73" x14ac:dyDescent="0.2">
      <c r="BU1618" s="150">
        <f t="shared" si="132"/>
        <v>155.89999999999543</v>
      </c>
    </row>
    <row r="1619" spans="73:73" x14ac:dyDescent="0.2">
      <c r="BU1619" s="150">
        <f t="shared" si="132"/>
        <v>155.99999999999542</v>
      </c>
    </row>
    <row r="1620" spans="73:73" x14ac:dyDescent="0.2">
      <c r="BU1620" s="150">
        <f t="shared" si="132"/>
        <v>156.09999999999542</v>
      </c>
    </row>
    <row r="1621" spans="73:73" x14ac:dyDescent="0.2">
      <c r="BU1621" s="150">
        <f t="shared" si="132"/>
        <v>156.19999999999541</v>
      </c>
    </row>
    <row r="1622" spans="73:73" x14ac:dyDescent="0.2">
      <c r="BU1622" s="150">
        <f t="shared" si="132"/>
        <v>156.29999999999541</v>
      </c>
    </row>
    <row r="1623" spans="73:73" x14ac:dyDescent="0.2">
      <c r="BU1623" s="150">
        <f t="shared" si="132"/>
        <v>156.3999999999954</v>
      </c>
    </row>
    <row r="1624" spans="73:73" x14ac:dyDescent="0.2">
      <c r="BU1624" s="150">
        <f t="shared" si="132"/>
        <v>156.4999999999954</v>
      </c>
    </row>
    <row r="1625" spans="73:73" x14ac:dyDescent="0.2">
      <c r="BU1625" s="150">
        <f t="shared" si="132"/>
        <v>156.59999999999539</v>
      </c>
    </row>
    <row r="1626" spans="73:73" x14ac:dyDescent="0.2">
      <c r="BU1626" s="150">
        <f t="shared" si="132"/>
        <v>156.69999999999538</v>
      </c>
    </row>
    <row r="1627" spans="73:73" x14ac:dyDescent="0.2">
      <c r="BU1627" s="150">
        <f t="shared" si="132"/>
        <v>156.79999999999538</v>
      </c>
    </row>
    <row r="1628" spans="73:73" x14ac:dyDescent="0.2">
      <c r="BU1628" s="150">
        <f t="shared" si="132"/>
        <v>156.89999999999537</v>
      </c>
    </row>
    <row r="1629" spans="73:73" x14ac:dyDescent="0.2">
      <c r="BU1629" s="150">
        <f t="shared" si="132"/>
        <v>156.99999999999537</v>
      </c>
    </row>
    <row r="1630" spans="73:73" x14ac:dyDescent="0.2">
      <c r="BU1630" s="150">
        <f t="shared" si="132"/>
        <v>157.09999999999536</v>
      </c>
    </row>
    <row r="1631" spans="73:73" x14ac:dyDescent="0.2">
      <c r="BU1631" s="150">
        <f t="shared" si="132"/>
        <v>157.19999999999536</v>
      </c>
    </row>
    <row r="1632" spans="73:73" x14ac:dyDescent="0.2">
      <c r="BU1632" s="150">
        <f t="shared" si="132"/>
        <v>157.29999999999535</v>
      </c>
    </row>
    <row r="1633" spans="73:73" x14ac:dyDescent="0.2">
      <c r="BU1633" s="150">
        <f t="shared" si="132"/>
        <v>157.39999999999534</v>
      </c>
    </row>
    <row r="1634" spans="73:73" x14ac:dyDescent="0.2">
      <c r="BU1634" s="150">
        <f t="shared" si="132"/>
        <v>157.49999999999534</v>
      </c>
    </row>
    <row r="1635" spans="73:73" x14ac:dyDescent="0.2">
      <c r="BU1635" s="150">
        <f t="shared" si="132"/>
        <v>157.59999999999533</v>
      </c>
    </row>
    <row r="1636" spans="73:73" x14ac:dyDescent="0.2">
      <c r="BU1636" s="150">
        <f t="shared" si="132"/>
        <v>157.69999999999533</v>
      </c>
    </row>
    <row r="1637" spans="73:73" x14ac:dyDescent="0.2">
      <c r="BU1637" s="150">
        <f t="shared" si="132"/>
        <v>157.79999999999532</v>
      </c>
    </row>
    <row r="1638" spans="73:73" x14ac:dyDescent="0.2">
      <c r="BU1638" s="150">
        <f t="shared" si="132"/>
        <v>157.89999999999532</v>
      </c>
    </row>
    <row r="1639" spans="73:73" x14ac:dyDescent="0.2">
      <c r="BU1639" s="150">
        <f t="shared" si="132"/>
        <v>157.99999999999531</v>
      </c>
    </row>
    <row r="1640" spans="73:73" x14ac:dyDescent="0.2">
      <c r="BU1640" s="150">
        <f t="shared" si="132"/>
        <v>158.0999999999953</v>
      </c>
    </row>
    <row r="1641" spans="73:73" x14ac:dyDescent="0.2">
      <c r="BU1641" s="150">
        <f t="shared" si="132"/>
        <v>158.1999999999953</v>
      </c>
    </row>
    <row r="1642" spans="73:73" x14ac:dyDescent="0.2">
      <c r="BU1642" s="150">
        <f t="shared" si="132"/>
        <v>158.29999999999529</v>
      </c>
    </row>
    <row r="1643" spans="73:73" x14ac:dyDescent="0.2">
      <c r="BU1643" s="150">
        <f t="shared" si="132"/>
        <v>158.39999999999529</v>
      </c>
    </row>
    <row r="1644" spans="73:73" x14ac:dyDescent="0.2">
      <c r="BU1644" s="150">
        <f t="shared" si="132"/>
        <v>158.49999999999528</v>
      </c>
    </row>
    <row r="1645" spans="73:73" x14ac:dyDescent="0.2">
      <c r="BU1645" s="150">
        <f t="shared" si="132"/>
        <v>158.59999999999528</v>
      </c>
    </row>
    <row r="1646" spans="73:73" x14ac:dyDescent="0.2">
      <c r="BU1646" s="150">
        <f t="shared" si="132"/>
        <v>158.69999999999527</v>
      </c>
    </row>
    <row r="1647" spans="73:73" x14ac:dyDescent="0.2">
      <c r="BU1647" s="150">
        <f t="shared" si="132"/>
        <v>158.79999999999526</v>
      </c>
    </row>
    <row r="1648" spans="73:73" x14ac:dyDescent="0.2">
      <c r="BU1648" s="150">
        <f t="shared" si="132"/>
        <v>158.89999999999526</v>
      </c>
    </row>
    <row r="1649" spans="73:73" x14ac:dyDescent="0.2">
      <c r="BU1649" s="150">
        <f t="shared" si="132"/>
        <v>158.99999999999525</v>
      </c>
    </row>
    <row r="1650" spans="73:73" x14ac:dyDescent="0.2">
      <c r="BU1650" s="150">
        <f t="shared" si="132"/>
        <v>159.09999999999525</v>
      </c>
    </row>
    <row r="1651" spans="73:73" x14ac:dyDescent="0.2">
      <c r="BU1651" s="150">
        <f t="shared" si="132"/>
        <v>159.19999999999524</v>
      </c>
    </row>
    <row r="1652" spans="73:73" x14ac:dyDescent="0.2">
      <c r="BU1652" s="150">
        <f t="shared" si="132"/>
        <v>159.29999999999524</v>
      </c>
    </row>
    <row r="1653" spans="73:73" x14ac:dyDescent="0.2">
      <c r="BU1653" s="150">
        <f t="shared" si="132"/>
        <v>159.39999999999523</v>
      </c>
    </row>
    <row r="1654" spans="73:73" x14ac:dyDescent="0.2">
      <c r="BU1654" s="150">
        <f t="shared" si="132"/>
        <v>159.49999999999523</v>
      </c>
    </row>
    <row r="1655" spans="73:73" x14ac:dyDescent="0.2">
      <c r="BU1655" s="150">
        <f t="shared" si="132"/>
        <v>159.59999999999522</v>
      </c>
    </row>
    <row r="1656" spans="73:73" x14ac:dyDescent="0.2">
      <c r="BU1656" s="150">
        <f t="shared" si="132"/>
        <v>159.69999999999521</v>
      </c>
    </row>
    <row r="1657" spans="73:73" x14ac:dyDescent="0.2">
      <c r="BU1657" s="150">
        <f t="shared" si="132"/>
        <v>159.79999999999521</v>
      </c>
    </row>
    <row r="1658" spans="73:73" x14ac:dyDescent="0.2">
      <c r="BU1658" s="150">
        <f t="shared" si="132"/>
        <v>159.8999999999952</v>
      </c>
    </row>
    <row r="1659" spans="73:73" x14ac:dyDescent="0.2">
      <c r="BU1659" s="150">
        <f t="shared" si="132"/>
        <v>159.9999999999952</v>
      </c>
    </row>
    <row r="1660" spans="73:73" x14ac:dyDescent="0.2">
      <c r="BU1660" s="150">
        <f t="shared" si="132"/>
        <v>160.09999999999519</v>
      </c>
    </row>
    <row r="1661" spans="73:73" x14ac:dyDescent="0.2">
      <c r="BU1661" s="150">
        <f t="shared" si="132"/>
        <v>160.19999999999519</v>
      </c>
    </row>
    <row r="1662" spans="73:73" x14ac:dyDescent="0.2">
      <c r="BU1662" s="150">
        <f t="shared" si="132"/>
        <v>160.29999999999518</v>
      </c>
    </row>
    <row r="1663" spans="73:73" x14ac:dyDescent="0.2">
      <c r="BU1663" s="150">
        <f t="shared" si="132"/>
        <v>160.39999999999517</v>
      </c>
    </row>
    <row r="1664" spans="73:73" x14ac:dyDescent="0.2">
      <c r="BU1664" s="150">
        <f t="shared" si="132"/>
        <v>160.49999999999517</v>
      </c>
    </row>
    <row r="1665" spans="73:73" x14ac:dyDescent="0.2">
      <c r="BU1665" s="150">
        <f t="shared" si="132"/>
        <v>160.59999999999516</v>
      </c>
    </row>
    <row r="1666" spans="73:73" x14ac:dyDescent="0.2">
      <c r="BU1666" s="150">
        <f t="shared" si="132"/>
        <v>160.69999999999516</v>
      </c>
    </row>
    <row r="1667" spans="73:73" x14ac:dyDescent="0.2">
      <c r="BU1667" s="150">
        <f t="shared" si="132"/>
        <v>160.79999999999515</v>
      </c>
    </row>
    <row r="1668" spans="73:73" x14ac:dyDescent="0.2">
      <c r="BU1668" s="150">
        <f t="shared" si="132"/>
        <v>160.89999999999515</v>
      </c>
    </row>
    <row r="1669" spans="73:73" x14ac:dyDescent="0.2">
      <c r="BU1669" s="150">
        <f t="shared" si="132"/>
        <v>160.99999999999514</v>
      </c>
    </row>
    <row r="1670" spans="73:73" x14ac:dyDescent="0.2">
      <c r="BU1670" s="150">
        <f t="shared" si="132"/>
        <v>161.09999999999513</v>
      </c>
    </row>
    <row r="1671" spans="73:73" x14ac:dyDescent="0.2">
      <c r="BU1671" s="150">
        <f t="shared" si="132"/>
        <v>161.19999999999513</v>
      </c>
    </row>
    <row r="1672" spans="73:73" x14ac:dyDescent="0.2">
      <c r="BU1672" s="150">
        <f t="shared" si="132"/>
        <v>161.29999999999512</v>
      </c>
    </row>
    <row r="1673" spans="73:73" x14ac:dyDescent="0.2">
      <c r="BU1673" s="150">
        <f t="shared" si="132"/>
        <v>161.39999999999512</v>
      </c>
    </row>
    <row r="1674" spans="73:73" x14ac:dyDescent="0.2">
      <c r="BU1674" s="150">
        <f t="shared" si="132"/>
        <v>161.49999999999511</v>
      </c>
    </row>
    <row r="1675" spans="73:73" x14ac:dyDescent="0.2">
      <c r="BU1675" s="150">
        <f t="shared" ref="BU1675:BU1738" si="133">BU1674+0.1</f>
        <v>161.59999999999511</v>
      </c>
    </row>
    <row r="1676" spans="73:73" x14ac:dyDescent="0.2">
      <c r="BU1676" s="150">
        <f t="shared" si="133"/>
        <v>161.6999999999951</v>
      </c>
    </row>
    <row r="1677" spans="73:73" x14ac:dyDescent="0.2">
      <c r="BU1677" s="150">
        <f t="shared" si="133"/>
        <v>161.79999999999509</v>
      </c>
    </row>
    <row r="1678" spans="73:73" x14ac:dyDescent="0.2">
      <c r="BU1678" s="150">
        <f t="shared" si="133"/>
        <v>161.89999999999509</v>
      </c>
    </row>
    <row r="1679" spans="73:73" x14ac:dyDescent="0.2">
      <c r="BU1679" s="150">
        <f t="shared" si="133"/>
        <v>161.99999999999508</v>
      </c>
    </row>
    <row r="1680" spans="73:73" x14ac:dyDescent="0.2">
      <c r="BU1680" s="150">
        <f t="shared" si="133"/>
        <v>162.09999999999508</v>
      </c>
    </row>
    <row r="1681" spans="73:73" x14ac:dyDescent="0.2">
      <c r="BU1681" s="150">
        <f t="shared" si="133"/>
        <v>162.19999999999507</v>
      </c>
    </row>
    <row r="1682" spans="73:73" x14ac:dyDescent="0.2">
      <c r="BU1682" s="150">
        <f t="shared" si="133"/>
        <v>162.29999999999507</v>
      </c>
    </row>
    <row r="1683" spans="73:73" x14ac:dyDescent="0.2">
      <c r="BU1683" s="150">
        <f t="shared" si="133"/>
        <v>162.39999999999506</v>
      </c>
    </row>
    <row r="1684" spans="73:73" x14ac:dyDescent="0.2">
      <c r="BU1684" s="150">
        <f t="shared" si="133"/>
        <v>162.49999999999505</v>
      </c>
    </row>
    <row r="1685" spans="73:73" x14ac:dyDescent="0.2">
      <c r="BU1685" s="150">
        <f t="shared" si="133"/>
        <v>162.59999999999505</v>
      </c>
    </row>
    <row r="1686" spans="73:73" x14ac:dyDescent="0.2">
      <c r="BU1686" s="150">
        <f t="shared" si="133"/>
        <v>162.69999999999504</v>
      </c>
    </row>
    <row r="1687" spans="73:73" x14ac:dyDescent="0.2">
      <c r="BU1687" s="150">
        <f t="shared" si="133"/>
        <v>162.79999999999504</v>
      </c>
    </row>
    <row r="1688" spans="73:73" x14ac:dyDescent="0.2">
      <c r="BU1688" s="150">
        <f t="shared" si="133"/>
        <v>162.89999999999503</v>
      </c>
    </row>
    <row r="1689" spans="73:73" x14ac:dyDescent="0.2">
      <c r="BU1689" s="150">
        <f t="shared" si="133"/>
        <v>162.99999999999503</v>
      </c>
    </row>
    <row r="1690" spans="73:73" x14ac:dyDescent="0.2">
      <c r="BU1690" s="150">
        <f t="shared" si="133"/>
        <v>163.09999999999502</v>
      </c>
    </row>
    <row r="1691" spans="73:73" x14ac:dyDescent="0.2">
      <c r="BU1691" s="150">
        <f t="shared" si="133"/>
        <v>163.19999999999501</v>
      </c>
    </row>
    <row r="1692" spans="73:73" x14ac:dyDescent="0.2">
      <c r="BU1692" s="150">
        <f t="shared" si="133"/>
        <v>163.29999999999501</v>
      </c>
    </row>
    <row r="1693" spans="73:73" x14ac:dyDescent="0.2">
      <c r="BU1693" s="150">
        <f t="shared" si="133"/>
        <v>163.399999999995</v>
      </c>
    </row>
    <row r="1694" spans="73:73" x14ac:dyDescent="0.2">
      <c r="BU1694" s="150">
        <f t="shared" si="133"/>
        <v>163.499999999995</v>
      </c>
    </row>
    <row r="1695" spans="73:73" x14ac:dyDescent="0.2">
      <c r="BU1695" s="150">
        <f t="shared" si="133"/>
        <v>163.59999999999499</v>
      </c>
    </row>
    <row r="1696" spans="73:73" x14ac:dyDescent="0.2">
      <c r="BU1696" s="150">
        <f t="shared" si="133"/>
        <v>163.69999999999499</v>
      </c>
    </row>
    <row r="1697" spans="73:73" x14ac:dyDescent="0.2">
      <c r="BU1697" s="150">
        <f t="shared" si="133"/>
        <v>163.79999999999498</v>
      </c>
    </row>
    <row r="1698" spans="73:73" x14ac:dyDescent="0.2">
      <c r="BU1698" s="150">
        <f t="shared" si="133"/>
        <v>163.89999999999498</v>
      </c>
    </row>
    <row r="1699" spans="73:73" x14ac:dyDescent="0.2">
      <c r="BU1699" s="150">
        <f t="shared" si="133"/>
        <v>163.99999999999497</v>
      </c>
    </row>
    <row r="1700" spans="73:73" x14ac:dyDescent="0.2">
      <c r="BU1700" s="150">
        <f t="shared" si="133"/>
        <v>164.09999999999496</v>
      </c>
    </row>
    <row r="1701" spans="73:73" x14ac:dyDescent="0.2">
      <c r="BU1701" s="150">
        <f t="shared" si="133"/>
        <v>164.19999999999496</v>
      </c>
    </row>
    <row r="1702" spans="73:73" x14ac:dyDescent="0.2">
      <c r="BU1702" s="150">
        <f t="shared" si="133"/>
        <v>164.29999999999495</v>
      </c>
    </row>
    <row r="1703" spans="73:73" x14ac:dyDescent="0.2">
      <c r="BU1703" s="150">
        <f t="shared" si="133"/>
        <v>164.39999999999495</v>
      </c>
    </row>
    <row r="1704" spans="73:73" x14ac:dyDescent="0.2">
      <c r="BU1704" s="150">
        <f t="shared" si="133"/>
        <v>164.49999999999494</v>
      </c>
    </row>
    <row r="1705" spans="73:73" x14ac:dyDescent="0.2">
      <c r="BU1705" s="150">
        <f t="shared" si="133"/>
        <v>164.59999999999494</v>
      </c>
    </row>
    <row r="1706" spans="73:73" x14ac:dyDescent="0.2">
      <c r="BU1706" s="150">
        <f t="shared" si="133"/>
        <v>164.69999999999493</v>
      </c>
    </row>
    <row r="1707" spans="73:73" x14ac:dyDescent="0.2">
      <c r="BU1707" s="150">
        <f t="shared" si="133"/>
        <v>164.79999999999492</v>
      </c>
    </row>
    <row r="1708" spans="73:73" x14ac:dyDescent="0.2">
      <c r="BU1708" s="150">
        <f t="shared" si="133"/>
        <v>164.89999999999492</v>
      </c>
    </row>
    <row r="1709" spans="73:73" x14ac:dyDescent="0.2">
      <c r="BU1709" s="150">
        <f t="shared" si="133"/>
        <v>164.99999999999491</v>
      </c>
    </row>
    <row r="1710" spans="73:73" x14ac:dyDescent="0.2">
      <c r="BU1710" s="150">
        <f t="shared" si="133"/>
        <v>165.09999999999491</v>
      </c>
    </row>
    <row r="1711" spans="73:73" x14ac:dyDescent="0.2">
      <c r="BU1711" s="150">
        <f t="shared" si="133"/>
        <v>165.1999999999949</v>
      </c>
    </row>
    <row r="1712" spans="73:73" x14ac:dyDescent="0.2">
      <c r="BU1712" s="150">
        <f t="shared" si="133"/>
        <v>165.2999999999949</v>
      </c>
    </row>
    <row r="1713" spans="73:73" x14ac:dyDescent="0.2">
      <c r="BU1713" s="150">
        <f t="shared" si="133"/>
        <v>165.39999999999489</v>
      </c>
    </row>
    <row r="1714" spans="73:73" x14ac:dyDescent="0.2">
      <c r="BU1714" s="150">
        <f t="shared" si="133"/>
        <v>165.49999999999488</v>
      </c>
    </row>
    <row r="1715" spans="73:73" x14ac:dyDescent="0.2">
      <c r="BU1715" s="150">
        <f t="shared" si="133"/>
        <v>165.59999999999488</v>
      </c>
    </row>
    <row r="1716" spans="73:73" x14ac:dyDescent="0.2">
      <c r="BU1716" s="150">
        <f t="shared" si="133"/>
        <v>165.69999999999487</v>
      </c>
    </row>
    <row r="1717" spans="73:73" x14ac:dyDescent="0.2">
      <c r="BU1717" s="150">
        <f t="shared" si="133"/>
        <v>165.79999999999487</v>
      </c>
    </row>
    <row r="1718" spans="73:73" x14ac:dyDescent="0.2">
      <c r="BU1718" s="150">
        <f t="shared" si="133"/>
        <v>165.89999999999486</v>
      </c>
    </row>
    <row r="1719" spans="73:73" x14ac:dyDescent="0.2">
      <c r="BU1719" s="150">
        <f t="shared" si="133"/>
        <v>165.99999999999486</v>
      </c>
    </row>
    <row r="1720" spans="73:73" x14ac:dyDescent="0.2">
      <c r="BU1720" s="150">
        <f t="shared" si="133"/>
        <v>166.09999999999485</v>
      </c>
    </row>
    <row r="1721" spans="73:73" x14ac:dyDescent="0.2">
      <c r="BU1721" s="150">
        <f t="shared" si="133"/>
        <v>166.19999999999484</v>
      </c>
    </row>
    <row r="1722" spans="73:73" x14ac:dyDescent="0.2">
      <c r="BU1722" s="150">
        <f t="shared" si="133"/>
        <v>166.29999999999484</v>
      </c>
    </row>
    <row r="1723" spans="73:73" x14ac:dyDescent="0.2">
      <c r="BU1723" s="150">
        <f t="shared" si="133"/>
        <v>166.39999999999483</v>
      </c>
    </row>
    <row r="1724" spans="73:73" x14ac:dyDescent="0.2">
      <c r="BU1724" s="150">
        <f t="shared" si="133"/>
        <v>166.49999999999483</v>
      </c>
    </row>
    <row r="1725" spans="73:73" x14ac:dyDescent="0.2">
      <c r="BU1725" s="150">
        <f t="shared" si="133"/>
        <v>166.59999999999482</v>
      </c>
    </row>
    <row r="1726" spans="73:73" x14ac:dyDescent="0.2">
      <c r="BU1726" s="150">
        <f t="shared" si="133"/>
        <v>166.69999999999482</v>
      </c>
    </row>
    <row r="1727" spans="73:73" x14ac:dyDescent="0.2">
      <c r="BU1727" s="150">
        <f t="shared" si="133"/>
        <v>166.79999999999481</v>
      </c>
    </row>
    <row r="1728" spans="73:73" x14ac:dyDescent="0.2">
      <c r="BU1728" s="150">
        <f t="shared" si="133"/>
        <v>166.8999999999948</v>
      </c>
    </row>
    <row r="1729" spans="73:73" x14ac:dyDescent="0.2">
      <c r="BU1729" s="150">
        <f t="shared" si="133"/>
        <v>166.9999999999948</v>
      </c>
    </row>
    <row r="1730" spans="73:73" x14ac:dyDescent="0.2">
      <c r="BU1730" s="150">
        <f t="shared" si="133"/>
        <v>167.09999999999479</v>
      </c>
    </row>
    <row r="1731" spans="73:73" x14ac:dyDescent="0.2">
      <c r="BU1731" s="150">
        <f t="shared" si="133"/>
        <v>167.19999999999479</v>
      </c>
    </row>
    <row r="1732" spans="73:73" x14ac:dyDescent="0.2">
      <c r="BU1732" s="150">
        <f t="shared" si="133"/>
        <v>167.29999999999478</v>
      </c>
    </row>
    <row r="1733" spans="73:73" x14ac:dyDescent="0.2">
      <c r="BU1733" s="150">
        <f t="shared" si="133"/>
        <v>167.39999999999478</v>
      </c>
    </row>
    <row r="1734" spans="73:73" x14ac:dyDescent="0.2">
      <c r="BU1734" s="150">
        <f t="shared" si="133"/>
        <v>167.49999999999477</v>
      </c>
    </row>
    <row r="1735" spans="73:73" x14ac:dyDescent="0.2">
      <c r="BU1735" s="150">
        <f t="shared" si="133"/>
        <v>167.59999999999476</v>
      </c>
    </row>
    <row r="1736" spans="73:73" x14ac:dyDescent="0.2">
      <c r="BU1736" s="150">
        <f t="shared" si="133"/>
        <v>167.69999999999476</v>
      </c>
    </row>
    <row r="1737" spans="73:73" x14ac:dyDescent="0.2">
      <c r="BU1737" s="150">
        <f t="shared" si="133"/>
        <v>167.79999999999475</v>
      </c>
    </row>
    <row r="1738" spans="73:73" x14ac:dyDescent="0.2">
      <c r="BU1738" s="150">
        <f t="shared" si="133"/>
        <v>167.89999999999475</v>
      </c>
    </row>
    <row r="1739" spans="73:73" x14ac:dyDescent="0.2">
      <c r="BU1739" s="150">
        <f t="shared" ref="BU1739:BU1802" si="134">BU1738+0.1</f>
        <v>167.99999999999474</v>
      </c>
    </row>
    <row r="1740" spans="73:73" x14ac:dyDescent="0.2">
      <c r="BU1740" s="150">
        <f t="shared" si="134"/>
        <v>168.09999999999474</v>
      </c>
    </row>
    <row r="1741" spans="73:73" x14ac:dyDescent="0.2">
      <c r="BU1741" s="150">
        <f t="shared" si="134"/>
        <v>168.19999999999473</v>
      </c>
    </row>
    <row r="1742" spans="73:73" x14ac:dyDescent="0.2">
      <c r="BU1742" s="150">
        <f t="shared" si="134"/>
        <v>168.29999999999472</v>
      </c>
    </row>
    <row r="1743" spans="73:73" x14ac:dyDescent="0.2">
      <c r="BU1743" s="150">
        <f t="shared" si="134"/>
        <v>168.39999999999472</v>
      </c>
    </row>
    <row r="1744" spans="73:73" x14ac:dyDescent="0.2">
      <c r="BU1744" s="150">
        <f t="shared" si="134"/>
        <v>168.49999999999471</v>
      </c>
    </row>
    <row r="1745" spans="73:73" x14ac:dyDescent="0.2">
      <c r="BU1745" s="150">
        <f t="shared" si="134"/>
        <v>168.59999999999471</v>
      </c>
    </row>
    <row r="1746" spans="73:73" x14ac:dyDescent="0.2">
      <c r="BU1746" s="150">
        <f t="shared" si="134"/>
        <v>168.6999999999947</v>
      </c>
    </row>
    <row r="1747" spans="73:73" x14ac:dyDescent="0.2">
      <c r="BU1747" s="150">
        <f t="shared" si="134"/>
        <v>168.7999999999947</v>
      </c>
    </row>
    <row r="1748" spans="73:73" x14ac:dyDescent="0.2">
      <c r="BU1748" s="150">
        <f t="shared" si="134"/>
        <v>168.89999999999469</v>
      </c>
    </row>
    <row r="1749" spans="73:73" x14ac:dyDescent="0.2">
      <c r="BU1749" s="150">
        <f t="shared" si="134"/>
        <v>168.99999999999469</v>
      </c>
    </row>
    <row r="1750" spans="73:73" x14ac:dyDescent="0.2">
      <c r="BU1750" s="150">
        <f t="shared" si="134"/>
        <v>169.09999999999468</v>
      </c>
    </row>
    <row r="1751" spans="73:73" x14ac:dyDescent="0.2">
      <c r="BU1751" s="150">
        <f t="shared" si="134"/>
        <v>169.19999999999467</v>
      </c>
    </row>
    <row r="1752" spans="73:73" x14ac:dyDescent="0.2">
      <c r="BU1752" s="150">
        <f t="shared" si="134"/>
        <v>169.29999999999467</v>
      </c>
    </row>
    <row r="1753" spans="73:73" x14ac:dyDescent="0.2">
      <c r="BU1753" s="150">
        <f t="shared" si="134"/>
        <v>169.39999999999466</v>
      </c>
    </row>
    <row r="1754" spans="73:73" x14ac:dyDescent="0.2">
      <c r="BU1754" s="150">
        <f t="shared" si="134"/>
        <v>169.49999999999466</v>
      </c>
    </row>
    <row r="1755" spans="73:73" x14ac:dyDescent="0.2">
      <c r="BU1755" s="150">
        <f t="shared" si="134"/>
        <v>169.59999999999465</v>
      </c>
    </row>
    <row r="1756" spans="73:73" x14ac:dyDescent="0.2">
      <c r="BU1756" s="150">
        <f t="shared" si="134"/>
        <v>169.69999999999465</v>
      </c>
    </row>
    <row r="1757" spans="73:73" x14ac:dyDescent="0.2">
      <c r="BU1757" s="150">
        <f t="shared" si="134"/>
        <v>169.79999999999464</v>
      </c>
    </row>
    <row r="1758" spans="73:73" x14ac:dyDescent="0.2">
      <c r="BU1758" s="150">
        <f t="shared" si="134"/>
        <v>169.89999999999463</v>
      </c>
    </row>
    <row r="1759" spans="73:73" x14ac:dyDescent="0.2">
      <c r="BU1759" s="150">
        <f t="shared" si="134"/>
        <v>169.99999999999463</v>
      </c>
    </row>
    <row r="1760" spans="73:73" x14ac:dyDescent="0.2">
      <c r="BU1760" s="150">
        <f t="shared" si="134"/>
        <v>170.09999999999462</v>
      </c>
    </row>
    <row r="1761" spans="73:73" x14ac:dyDescent="0.2">
      <c r="BU1761" s="150">
        <f t="shared" si="134"/>
        <v>170.19999999999462</v>
      </c>
    </row>
    <row r="1762" spans="73:73" x14ac:dyDescent="0.2">
      <c r="BU1762" s="150">
        <f t="shared" si="134"/>
        <v>170.29999999999461</v>
      </c>
    </row>
    <row r="1763" spans="73:73" x14ac:dyDescent="0.2">
      <c r="BU1763" s="150">
        <f t="shared" si="134"/>
        <v>170.39999999999461</v>
      </c>
    </row>
    <row r="1764" spans="73:73" x14ac:dyDescent="0.2">
      <c r="BU1764" s="150">
        <f t="shared" si="134"/>
        <v>170.4999999999946</v>
      </c>
    </row>
    <row r="1765" spans="73:73" x14ac:dyDescent="0.2">
      <c r="BU1765" s="150">
        <f t="shared" si="134"/>
        <v>170.59999999999459</v>
      </c>
    </row>
    <row r="1766" spans="73:73" x14ac:dyDescent="0.2">
      <c r="BU1766" s="150">
        <f t="shared" si="134"/>
        <v>170.69999999999459</v>
      </c>
    </row>
    <row r="1767" spans="73:73" x14ac:dyDescent="0.2">
      <c r="BU1767" s="150">
        <f t="shared" si="134"/>
        <v>170.79999999999458</v>
      </c>
    </row>
    <row r="1768" spans="73:73" x14ac:dyDescent="0.2">
      <c r="BU1768" s="150">
        <f t="shared" si="134"/>
        <v>170.89999999999458</v>
      </c>
    </row>
    <row r="1769" spans="73:73" x14ac:dyDescent="0.2">
      <c r="BU1769" s="150">
        <f t="shared" si="134"/>
        <v>170.99999999999457</v>
      </c>
    </row>
    <row r="1770" spans="73:73" x14ac:dyDescent="0.2">
      <c r="BU1770" s="150">
        <f t="shared" si="134"/>
        <v>171.09999999999457</v>
      </c>
    </row>
    <row r="1771" spans="73:73" x14ac:dyDescent="0.2">
      <c r="BU1771" s="150">
        <f t="shared" si="134"/>
        <v>171.19999999999456</v>
      </c>
    </row>
    <row r="1772" spans="73:73" x14ac:dyDescent="0.2">
      <c r="BU1772" s="150">
        <f t="shared" si="134"/>
        <v>171.29999999999455</v>
      </c>
    </row>
    <row r="1773" spans="73:73" x14ac:dyDescent="0.2">
      <c r="BU1773" s="150">
        <f t="shared" si="134"/>
        <v>171.39999999999455</v>
      </c>
    </row>
    <row r="1774" spans="73:73" x14ac:dyDescent="0.2">
      <c r="BU1774" s="150">
        <f t="shared" si="134"/>
        <v>171.49999999999454</v>
      </c>
    </row>
    <row r="1775" spans="73:73" x14ac:dyDescent="0.2">
      <c r="BU1775" s="150">
        <f t="shared" si="134"/>
        <v>171.59999999999454</v>
      </c>
    </row>
    <row r="1776" spans="73:73" x14ac:dyDescent="0.2">
      <c r="BU1776" s="150">
        <f t="shared" si="134"/>
        <v>171.69999999999453</v>
      </c>
    </row>
    <row r="1777" spans="73:73" x14ac:dyDescent="0.2">
      <c r="BU1777" s="150">
        <f t="shared" si="134"/>
        <v>171.79999999999453</v>
      </c>
    </row>
    <row r="1778" spans="73:73" x14ac:dyDescent="0.2">
      <c r="BU1778" s="150">
        <f t="shared" si="134"/>
        <v>171.89999999999452</v>
      </c>
    </row>
    <row r="1779" spans="73:73" x14ac:dyDescent="0.2">
      <c r="BU1779" s="150">
        <f t="shared" si="134"/>
        <v>171.99999999999451</v>
      </c>
    </row>
    <row r="1780" spans="73:73" x14ac:dyDescent="0.2">
      <c r="BU1780" s="150">
        <f t="shared" si="134"/>
        <v>172.09999999999451</v>
      </c>
    </row>
    <row r="1781" spans="73:73" x14ac:dyDescent="0.2">
      <c r="BU1781" s="150">
        <f t="shared" si="134"/>
        <v>172.1999999999945</v>
      </c>
    </row>
    <row r="1782" spans="73:73" x14ac:dyDescent="0.2">
      <c r="BU1782" s="150">
        <f t="shared" si="134"/>
        <v>172.2999999999945</v>
      </c>
    </row>
    <row r="1783" spans="73:73" x14ac:dyDescent="0.2">
      <c r="BU1783" s="150">
        <f t="shared" si="134"/>
        <v>172.39999999999449</v>
      </c>
    </row>
    <row r="1784" spans="73:73" x14ac:dyDescent="0.2">
      <c r="BU1784" s="150">
        <f t="shared" si="134"/>
        <v>172.49999999999449</v>
      </c>
    </row>
    <row r="1785" spans="73:73" x14ac:dyDescent="0.2">
      <c r="BU1785" s="150">
        <f t="shared" si="134"/>
        <v>172.59999999999448</v>
      </c>
    </row>
    <row r="1786" spans="73:73" x14ac:dyDescent="0.2">
      <c r="BU1786" s="150">
        <f t="shared" si="134"/>
        <v>172.69999999999447</v>
      </c>
    </row>
    <row r="1787" spans="73:73" x14ac:dyDescent="0.2">
      <c r="BU1787" s="150">
        <f t="shared" si="134"/>
        <v>172.79999999999447</v>
      </c>
    </row>
    <row r="1788" spans="73:73" x14ac:dyDescent="0.2">
      <c r="BU1788" s="150">
        <f t="shared" si="134"/>
        <v>172.89999999999446</v>
      </c>
    </row>
    <row r="1789" spans="73:73" x14ac:dyDescent="0.2">
      <c r="BU1789" s="150">
        <f t="shared" si="134"/>
        <v>172.99999999999446</v>
      </c>
    </row>
    <row r="1790" spans="73:73" x14ac:dyDescent="0.2">
      <c r="BU1790" s="150">
        <f t="shared" si="134"/>
        <v>173.09999999999445</v>
      </c>
    </row>
    <row r="1791" spans="73:73" x14ac:dyDescent="0.2">
      <c r="BU1791" s="150">
        <f t="shared" si="134"/>
        <v>173.19999999999445</v>
      </c>
    </row>
    <row r="1792" spans="73:73" x14ac:dyDescent="0.2">
      <c r="BU1792" s="150">
        <f t="shared" si="134"/>
        <v>173.29999999999444</v>
      </c>
    </row>
    <row r="1793" spans="73:73" x14ac:dyDescent="0.2">
      <c r="BU1793" s="150">
        <f t="shared" si="134"/>
        <v>173.39999999999444</v>
      </c>
    </row>
    <row r="1794" spans="73:73" x14ac:dyDescent="0.2">
      <c r="BU1794" s="150">
        <f t="shared" si="134"/>
        <v>173.49999999999443</v>
      </c>
    </row>
    <row r="1795" spans="73:73" x14ac:dyDescent="0.2">
      <c r="BU1795" s="150">
        <f t="shared" si="134"/>
        <v>173.59999999999442</v>
      </c>
    </row>
    <row r="1796" spans="73:73" x14ac:dyDescent="0.2">
      <c r="BU1796" s="150">
        <f t="shared" si="134"/>
        <v>173.69999999999442</v>
      </c>
    </row>
    <row r="1797" spans="73:73" x14ac:dyDescent="0.2">
      <c r="BU1797" s="150">
        <f t="shared" si="134"/>
        <v>173.79999999999441</v>
      </c>
    </row>
    <row r="1798" spans="73:73" x14ac:dyDescent="0.2">
      <c r="BU1798" s="150">
        <f t="shared" si="134"/>
        <v>173.89999999999441</v>
      </c>
    </row>
    <row r="1799" spans="73:73" x14ac:dyDescent="0.2">
      <c r="BU1799" s="150">
        <f t="shared" si="134"/>
        <v>173.9999999999944</v>
      </c>
    </row>
    <row r="1800" spans="73:73" x14ac:dyDescent="0.2">
      <c r="BU1800" s="150">
        <f t="shared" si="134"/>
        <v>174.0999999999944</v>
      </c>
    </row>
    <row r="1801" spans="73:73" x14ac:dyDescent="0.2">
      <c r="BU1801" s="150">
        <f t="shared" si="134"/>
        <v>174.19999999999439</v>
      </c>
    </row>
    <row r="1802" spans="73:73" x14ac:dyDescent="0.2">
      <c r="BU1802" s="150">
        <f t="shared" si="134"/>
        <v>174.29999999999438</v>
      </c>
    </row>
    <row r="1803" spans="73:73" x14ac:dyDescent="0.2">
      <c r="BU1803" s="150">
        <f t="shared" ref="BU1803:BU1866" si="135">BU1802+0.1</f>
        <v>174.39999999999438</v>
      </c>
    </row>
    <row r="1804" spans="73:73" x14ac:dyDescent="0.2">
      <c r="BU1804" s="150">
        <f t="shared" si="135"/>
        <v>174.49999999999437</v>
      </c>
    </row>
    <row r="1805" spans="73:73" x14ac:dyDescent="0.2">
      <c r="BU1805" s="150">
        <f t="shared" si="135"/>
        <v>174.59999999999437</v>
      </c>
    </row>
    <row r="1806" spans="73:73" x14ac:dyDescent="0.2">
      <c r="BU1806" s="150">
        <f t="shared" si="135"/>
        <v>174.69999999999436</v>
      </c>
    </row>
    <row r="1807" spans="73:73" x14ac:dyDescent="0.2">
      <c r="BU1807" s="150">
        <f t="shared" si="135"/>
        <v>174.79999999999436</v>
      </c>
    </row>
    <row r="1808" spans="73:73" x14ac:dyDescent="0.2">
      <c r="BU1808" s="150">
        <f t="shared" si="135"/>
        <v>174.89999999999435</v>
      </c>
    </row>
    <row r="1809" spans="73:73" x14ac:dyDescent="0.2">
      <c r="BU1809" s="150">
        <f t="shared" si="135"/>
        <v>174.99999999999434</v>
      </c>
    </row>
    <row r="1810" spans="73:73" x14ac:dyDescent="0.2">
      <c r="BU1810" s="150">
        <f t="shared" si="135"/>
        <v>175.09999999999434</v>
      </c>
    </row>
    <row r="1811" spans="73:73" x14ac:dyDescent="0.2">
      <c r="BU1811" s="150">
        <f t="shared" si="135"/>
        <v>175.19999999999433</v>
      </c>
    </row>
    <row r="1812" spans="73:73" x14ac:dyDescent="0.2">
      <c r="BU1812" s="150">
        <f t="shared" si="135"/>
        <v>175.29999999999433</v>
      </c>
    </row>
    <row r="1813" spans="73:73" x14ac:dyDescent="0.2">
      <c r="BU1813" s="150">
        <f t="shared" si="135"/>
        <v>175.39999999999432</v>
      </c>
    </row>
    <row r="1814" spans="73:73" x14ac:dyDescent="0.2">
      <c r="BU1814" s="150">
        <f t="shared" si="135"/>
        <v>175.49999999999432</v>
      </c>
    </row>
    <row r="1815" spans="73:73" x14ac:dyDescent="0.2">
      <c r="BU1815" s="150">
        <f t="shared" si="135"/>
        <v>175.59999999999431</v>
      </c>
    </row>
    <row r="1816" spans="73:73" x14ac:dyDescent="0.2">
      <c r="BU1816" s="150">
        <f t="shared" si="135"/>
        <v>175.6999999999943</v>
      </c>
    </row>
    <row r="1817" spans="73:73" x14ac:dyDescent="0.2">
      <c r="BU1817" s="150">
        <f t="shared" si="135"/>
        <v>175.7999999999943</v>
      </c>
    </row>
    <row r="1818" spans="73:73" x14ac:dyDescent="0.2">
      <c r="BU1818" s="150">
        <f t="shared" si="135"/>
        <v>175.89999999999429</v>
      </c>
    </row>
    <row r="1819" spans="73:73" x14ac:dyDescent="0.2">
      <c r="BU1819" s="150">
        <f t="shared" si="135"/>
        <v>175.99999999999429</v>
      </c>
    </row>
    <row r="1820" spans="73:73" x14ac:dyDescent="0.2">
      <c r="BU1820" s="150">
        <f t="shared" si="135"/>
        <v>176.09999999999428</v>
      </c>
    </row>
    <row r="1821" spans="73:73" x14ac:dyDescent="0.2">
      <c r="BU1821" s="150">
        <f t="shared" si="135"/>
        <v>176.19999999999428</v>
      </c>
    </row>
    <row r="1822" spans="73:73" x14ac:dyDescent="0.2">
      <c r="BU1822" s="150">
        <f t="shared" si="135"/>
        <v>176.29999999999427</v>
      </c>
    </row>
    <row r="1823" spans="73:73" x14ac:dyDescent="0.2">
      <c r="BU1823" s="150">
        <f t="shared" si="135"/>
        <v>176.39999999999426</v>
      </c>
    </row>
    <row r="1824" spans="73:73" x14ac:dyDescent="0.2">
      <c r="BU1824" s="150">
        <f t="shared" si="135"/>
        <v>176.49999999999426</v>
      </c>
    </row>
    <row r="1825" spans="73:73" x14ac:dyDescent="0.2">
      <c r="BU1825" s="150">
        <f t="shared" si="135"/>
        <v>176.59999999999425</v>
      </c>
    </row>
    <row r="1826" spans="73:73" x14ac:dyDescent="0.2">
      <c r="BU1826" s="150">
        <f t="shared" si="135"/>
        <v>176.69999999999425</v>
      </c>
    </row>
    <row r="1827" spans="73:73" x14ac:dyDescent="0.2">
      <c r="BU1827" s="150">
        <f t="shared" si="135"/>
        <v>176.79999999999424</v>
      </c>
    </row>
    <row r="1828" spans="73:73" x14ac:dyDescent="0.2">
      <c r="BU1828" s="150">
        <f t="shared" si="135"/>
        <v>176.89999999999424</v>
      </c>
    </row>
    <row r="1829" spans="73:73" x14ac:dyDescent="0.2">
      <c r="BU1829" s="150">
        <f t="shared" si="135"/>
        <v>176.99999999999423</v>
      </c>
    </row>
    <row r="1830" spans="73:73" x14ac:dyDescent="0.2">
      <c r="BU1830" s="150">
        <f t="shared" si="135"/>
        <v>177.09999999999422</v>
      </c>
    </row>
    <row r="1831" spans="73:73" x14ac:dyDescent="0.2">
      <c r="BU1831" s="150">
        <f t="shared" si="135"/>
        <v>177.19999999999422</v>
      </c>
    </row>
    <row r="1832" spans="73:73" x14ac:dyDescent="0.2">
      <c r="BU1832" s="150">
        <f t="shared" si="135"/>
        <v>177.29999999999421</v>
      </c>
    </row>
    <row r="1833" spans="73:73" x14ac:dyDescent="0.2">
      <c r="BU1833" s="150">
        <f t="shared" si="135"/>
        <v>177.39999999999421</v>
      </c>
    </row>
    <row r="1834" spans="73:73" x14ac:dyDescent="0.2">
      <c r="BU1834" s="150">
        <f t="shared" si="135"/>
        <v>177.4999999999942</v>
      </c>
    </row>
    <row r="1835" spans="73:73" x14ac:dyDescent="0.2">
      <c r="BU1835" s="150">
        <f t="shared" si="135"/>
        <v>177.5999999999942</v>
      </c>
    </row>
    <row r="1836" spans="73:73" x14ac:dyDescent="0.2">
      <c r="BU1836" s="150">
        <f t="shared" si="135"/>
        <v>177.69999999999419</v>
      </c>
    </row>
    <row r="1837" spans="73:73" x14ac:dyDescent="0.2">
      <c r="BU1837" s="150">
        <f t="shared" si="135"/>
        <v>177.79999999999418</v>
      </c>
    </row>
    <row r="1838" spans="73:73" x14ac:dyDescent="0.2">
      <c r="BU1838" s="150">
        <f t="shared" si="135"/>
        <v>177.89999999999418</v>
      </c>
    </row>
    <row r="1839" spans="73:73" x14ac:dyDescent="0.2">
      <c r="BU1839" s="150">
        <f t="shared" si="135"/>
        <v>177.99999999999417</v>
      </c>
    </row>
    <row r="1840" spans="73:73" x14ac:dyDescent="0.2">
      <c r="BU1840" s="150">
        <f t="shared" si="135"/>
        <v>178.09999999999417</v>
      </c>
    </row>
    <row r="1841" spans="73:73" x14ac:dyDescent="0.2">
      <c r="BU1841" s="150">
        <f t="shared" si="135"/>
        <v>178.19999999999416</v>
      </c>
    </row>
    <row r="1842" spans="73:73" x14ac:dyDescent="0.2">
      <c r="BU1842" s="150">
        <f t="shared" si="135"/>
        <v>178.29999999999416</v>
      </c>
    </row>
    <row r="1843" spans="73:73" x14ac:dyDescent="0.2">
      <c r="BU1843" s="150">
        <f t="shared" si="135"/>
        <v>178.39999999999415</v>
      </c>
    </row>
    <row r="1844" spans="73:73" x14ac:dyDescent="0.2">
      <c r="BU1844" s="150">
        <f t="shared" si="135"/>
        <v>178.49999999999415</v>
      </c>
    </row>
    <row r="1845" spans="73:73" x14ac:dyDescent="0.2">
      <c r="BU1845" s="150">
        <f t="shared" si="135"/>
        <v>178.59999999999414</v>
      </c>
    </row>
    <row r="1846" spans="73:73" x14ac:dyDescent="0.2">
      <c r="BU1846" s="150">
        <f t="shared" si="135"/>
        <v>178.69999999999413</v>
      </c>
    </row>
    <row r="1847" spans="73:73" x14ac:dyDescent="0.2">
      <c r="BU1847" s="150">
        <f t="shared" si="135"/>
        <v>178.79999999999413</v>
      </c>
    </row>
    <row r="1848" spans="73:73" x14ac:dyDescent="0.2">
      <c r="BU1848" s="150">
        <f t="shared" si="135"/>
        <v>178.89999999999412</v>
      </c>
    </row>
    <row r="1849" spans="73:73" x14ac:dyDescent="0.2">
      <c r="BU1849" s="150">
        <f t="shared" si="135"/>
        <v>178.99999999999412</v>
      </c>
    </row>
    <row r="1850" spans="73:73" x14ac:dyDescent="0.2">
      <c r="BU1850" s="150">
        <f t="shared" si="135"/>
        <v>179.09999999999411</v>
      </c>
    </row>
    <row r="1851" spans="73:73" x14ac:dyDescent="0.2">
      <c r="BU1851" s="150">
        <f t="shared" si="135"/>
        <v>179.19999999999411</v>
      </c>
    </row>
    <row r="1852" spans="73:73" x14ac:dyDescent="0.2">
      <c r="BU1852" s="150">
        <f t="shared" si="135"/>
        <v>179.2999999999941</v>
      </c>
    </row>
    <row r="1853" spans="73:73" x14ac:dyDescent="0.2">
      <c r="BU1853" s="150">
        <f t="shared" si="135"/>
        <v>179.39999999999409</v>
      </c>
    </row>
    <row r="1854" spans="73:73" x14ac:dyDescent="0.2">
      <c r="BU1854" s="150">
        <f t="shared" si="135"/>
        <v>179.49999999999409</v>
      </c>
    </row>
    <row r="1855" spans="73:73" x14ac:dyDescent="0.2">
      <c r="BU1855" s="150">
        <f t="shared" si="135"/>
        <v>179.59999999999408</v>
      </c>
    </row>
    <row r="1856" spans="73:73" x14ac:dyDescent="0.2">
      <c r="BU1856" s="150">
        <f t="shared" si="135"/>
        <v>179.69999999999408</v>
      </c>
    </row>
    <row r="1857" spans="73:73" x14ac:dyDescent="0.2">
      <c r="BU1857" s="150">
        <f t="shared" si="135"/>
        <v>179.79999999999407</v>
      </c>
    </row>
    <row r="1858" spans="73:73" x14ac:dyDescent="0.2">
      <c r="BU1858" s="150">
        <f t="shared" si="135"/>
        <v>179.89999999999407</v>
      </c>
    </row>
    <row r="1859" spans="73:73" x14ac:dyDescent="0.2">
      <c r="BU1859" s="150">
        <f t="shared" si="135"/>
        <v>179.99999999999406</v>
      </c>
    </row>
    <row r="1860" spans="73:73" x14ac:dyDescent="0.2">
      <c r="BU1860" s="150">
        <f t="shared" si="135"/>
        <v>180.09999999999405</v>
      </c>
    </row>
    <row r="1861" spans="73:73" x14ac:dyDescent="0.2">
      <c r="BU1861" s="150">
        <f t="shared" si="135"/>
        <v>180.19999999999405</v>
      </c>
    </row>
    <row r="1862" spans="73:73" x14ac:dyDescent="0.2">
      <c r="BU1862" s="150">
        <f t="shared" si="135"/>
        <v>180.29999999999404</v>
      </c>
    </row>
    <row r="1863" spans="73:73" x14ac:dyDescent="0.2">
      <c r="BU1863" s="150">
        <f t="shared" si="135"/>
        <v>180.39999999999404</v>
      </c>
    </row>
    <row r="1864" spans="73:73" x14ac:dyDescent="0.2">
      <c r="BU1864" s="150">
        <f t="shared" si="135"/>
        <v>180.49999999999403</v>
      </c>
    </row>
    <row r="1865" spans="73:73" x14ac:dyDescent="0.2">
      <c r="BU1865" s="150">
        <f t="shared" si="135"/>
        <v>180.59999999999403</v>
      </c>
    </row>
    <row r="1866" spans="73:73" x14ac:dyDescent="0.2">
      <c r="BU1866" s="150">
        <f t="shared" si="135"/>
        <v>180.69999999999402</v>
      </c>
    </row>
    <row r="1867" spans="73:73" x14ac:dyDescent="0.2">
      <c r="BU1867" s="150">
        <f t="shared" ref="BU1867:BU1930" si="136">BU1866+0.1</f>
        <v>180.79999999999401</v>
      </c>
    </row>
    <row r="1868" spans="73:73" x14ac:dyDescent="0.2">
      <c r="BU1868" s="150">
        <f t="shared" si="136"/>
        <v>180.89999999999401</v>
      </c>
    </row>
    <row r="1869" spans="73:73" x14ac:dyDescent="0.2">
      <c r="BU1869" s="150">
        <f t="shared" si="136"/>
        <v>180.999999999994</v>
      </c>
    </row>
    <row r="1870" spans="73:73" x14ac:dyDescent="0.2">
      <c r="BU1870" s="150">
        <f t="shared" si="136"/>
        <v>181.099999999994</v>
      </c>
    </row>
    <row r="1871" spans="73:73" x14ac:dyDescent="0.2">
      <c r="BU1871" s="150">
        <f t="shared" si="136"/>
        <v>181.19999999999399</v>
      </c>
    </row>
    <row r="1872" spans="73:73" x14ac:dyDescent="0.2">
      <c r="BU1872" s="150">
        <f t="shared" si="136"/>
        <v>181.29999999999399</v>
      </c>
    </row>
    <row r="1873" spans="73:73" x14ac:dyDescent="0.2">
      <c r="BU1873" s="150">
        <f t="shared" si="136"/>
        <v>181.39999999999398</v>
      </c>
    </row>
    <row r="1874" spans="73:73" x14ac:dyDescent="0.2">
      <c r="BU1874" s="150">
        <f t="shared" si="136"/>
        <v>181.49999999999397</v>
      </c>
    </row>
    <row r="1875" spans="73:73" x14ac:dyDescent="0.2">
      <c r="BU1875" s="150">
        <f t="shared" si="136"/>
        <v>181.59999999999397</v>
      </c>
    </row>
    <row r="1876" spans="73:73" x14ac:dyDescent="0.2">
      <c r="BU1876" s="150">
        <f t="shared" si="136"/>
        <v>181.69999999999396</v>
      </c>
    </row>
    <row r="1877" spans="73:73" x14ac:dyDescent="0.2">
      <c r="BU1877" s="150">
        <f t="shared" si="136"/>
        <v>181.79999999999396</v>
      </c>
    </row>
    <row r="1878" spans="73:73" x14ac:dyDescent="0.2">
      <c r="BU1878" s="150">
        <f t="shared" si="136"/>
        <v>181.89999999999395</v>
      </c>
    </row>
    <row r="1879" spans="73:73" x14ac:dyDescent="0.2">
      <c r="BU1879" s="150">
        <f t="shared" si="136"/>
        <v>181.99999999999395</v>
      </c>
    </row>
    <row r="1880" spans="73:73" x14ac:dyDescent="0.2">
      <c r="BU1880" s="150">
        <f t="shared" si="136"/>
        <v>182.09999999999394</v>
      </c>
    </row>
    <row r="1881" spans="73:73" x14ac:dyDescent="0.2">
      <c r="BU1881" s="150">
        <f t="shared" si="136"/>
        <v>182.19999999999393</v>
      </c>
    </row>
    <row r="1882" spans="73:73" x14ac:dyDescent="0.2">
      <c r="BU1882" s="150">
        <f t="shared" si="136"/>
        <v>182.29999999999393</v>
      </c>
    </row>
    <row r="1883" spans="73:73" x14ac:dyDescent="0.2">
      <c r="BU1883" s="150">
        <f t="shared" si="136"/>
        <v>182.39999999999392</v>
      </c>
    </row>
    <row r="1884" spans="73:73" x14ac:dyDescent="0.2">
      <c r="BU1884" s="150">
        <f t="shared" si="136"/>
        <v>182.49999999999392</v>
      </c>
    </row>
    <row r="1885" spans="73:73" x14ac:dyDescent="0.2">
      <c r="BU1885" s="150">
        <f t="shared" si="136"/>
        <v>182.59999999999391</v>
      </c>
    </row>
    <row r="1886" spans="73:73" x14ac:dyDescent="0.2">
      <c r="BU1886" s="150">
        <f t="shared" si="136"/>
        <v>182.69999999999391</v>
      </c>
    </row>
    <row r="1887" spans="73:73" x14ac:dyDescent="0.2">
      <c r="BU1887" s="150">
        <f t="shared" si="136"/>
        <v>182.7999999999939</v>
      </c>
    </row>
    <row r="1888" spans="73:73" x14ac:dyDescent="0.2">
      <c r="BU1888" s="150">
        <f t="shared" si="136"/>
        <v>182.8999999999939</v>
      </c>
    </row>
    <row r="1889" spans="73:73" x14ac:dyDescent="0.2">
      <c r="BU1889" s="150">
        <f t="shared" si="136"/>
        <v>182.99999999999389</v>
      </c>
    </row>
    <row r="1890" spans="73:73" x14ac:dyDescent="0.2">
      <c r="BU1890" s="150">
        <f t="shared" si="136"/>
        <v>183.09999999999388</v>
      </c>
    </row>
    <row r="1891" spans="73:73" x14ac:dyDescent="0.2">
      <c r="BU1891" s="150">
        <f t="shared" si="136"/>
        <v>183.19999999999388</v>
      </c>
    </row>
    <row r="1892" spans="73:73" x14ac:dyDescent="0.2">
      <c r="BU1892" s="150">
        <f t="shared" si="136"/>
        <v>183.29999999999387</v>
      </c>
    </row>
    <row r="1893" spans="73:73" x14ac:dyDescent="0.2">
      <c r="BU1893" s="150">
        <f t="shared" si="136"/>
        <v>183.39999999999387</v>
      </c>
    </row>
    <row r="1894" spans="73:73" x14ac:dyDescent="0.2">
      <c r="BU1894" s="150">
        <f t="shared" si="136"/>
        <v>183.49999999999386</v>
      </c>
    </row>
    <row r="1895" spans="73:73" x14ac:dyDescent="0.2">
      <c r="BU1895" s="150">
        <f t="shared" si="136"/>
        <v>183.59999999999386</v>
      </c>
    </row>
    <row r="1896" spans="73:73" x14ac:dyDescent="0.2">
      <c r="BU1896" s="150">
        <f t="shared" si="136"/>
        <v>183.69999999999385</v>
      </c>
    </row>
    <row r="1897" spans="73:73" x14ac:dyDescent="0.2">
      <c r="BU1897" s="150">
        <f t="shared" si="136"/>
        <v>183.79999999999384</v>
      </c>
    </row>
    <row r="1898" spans="73:73" x14ac:dyDescent="0.2">
      <c r="BU1898" s="150">
        <f t="shared" si="136"/>
        <v>183.89999999999384</v>
      </c>
    </row>
    <row r="1899" spans="73:73" x14ac:dyDescent="0.2">
      <c r="BU1899" s="150">
        <f t="shared" si="136"/>
        <v>183.99999999999383</v>
      </c>
    </row>
    <row r="1900" spans="73:73" x14ac:dyDescent="0.2">
      <c r="BU1900" s="150">
        <f t="shared" si="136"/>
        <v>184.09999999999383</v>
      </c>
    </row>
    <row r="1901" spans="73:73" x14ac:dyDescent="0.2">
      <c r="BU1901" s="150">
        <f t="shared" si="136"/>
        <v>184.19999999999382</v>
      </c>
    </row>
    <row r="1902" spans="73:73" x14ac:dyDescent="0.2">
      <c r="BU1902" s="150">
        <f t="shared" si="136"/>
        <v>184.29999999999382</v>
      </c>
    </row>
    <row r="1903" spans="73:73" x14ac:dyDescent="0.2">
      <c r="BU1903" s="150">
        <f t="shared" si="136"/>
        <v>184.39999999999381</v>
      </c>
    </row>
    <row r="1904" spans="73:73" x14ac:dyDescent="0.2">
      <c r="BU1904" s="150">
        <f t="shared" si="136"/>
        <v>184.4999999999938</v>
      </c>
    </row>
    <row r="1905" spans="73:73" x14ac:dyDescent="0.2">
      <c r="BU1905" s="150">
        <f t="shared" si="136"/>
        <v>184.5999999999938</v>
      </c>
    </row>
    <row r="1906" spans="73:73" x14ac:dyDescent="0.2">
      <c r="BU1906" s="150">
        <f t="shared" si="136"/>
        <v>184.69999999999379</v>
      </c>
    </row>
    <row r="1907" spans="73:73" x14ac:dyDescent="0.2">
      <c r="BU1907" s="150">
        <f t="shared" si="136"/>
        <v>184.79999999999379</v>
      </c>
    </row>
    <row r="1908" spans="73:73" x14ac:dyDescent="0.2">
      <c r="BU1908" s="150">
        <f t="shared" si="136"/>
        <v>184.89999999999378</v>
      </c>
    </row>
    <row r="1909" spans="73:73" x14ac:dyDescent="0.2">
      <c r="BU1909" s="150">
        <f t="shared" si="136"/>
        <v>184.99999999999378</v>
      </c>
    </row>
    <row r="1910" spans="73:73" x14ac:dyDescent="0.2">
      <c r="BU1910" s="150">
        <f t="shared" si="136"/>
        <v>185.09999999999377</v>
      </c>
    </row>
    <row r="1911" spans="73:73" x14ac:dyDescent="0.2">
      <c r="BU1911" s="150">
        <f t="shared" si="136"/>
        <v>185.19999999999376</v>
      </c>
    </row>
    <row r="1912" spans="73:73" x14ac:dyDescent="0.2">
      <c r="BU1912" s="150">
        <f t="shared" si="136"/>
        <v>185.29999999999376</v>
      </c>
    </row>
    <row r="1913" spans="73:73" x14ac:dyDescent="0.2">
      <c r="BU1913" s="150">
        <f t="shared" si="136"/>
        <v>185.39999999999375</v>
      </c>
    </row>
    <row r="1914" spans="73:73" x14ac:dyDescent="0.2">
      <c r="BU1914" s="150">
        <f t="shared" si="136"/>
        <v>185.49999999999375</v>
      </c>
    </row>
    <row r="1915" spans="73:73" x14ac:dyDescent="0.2">
      <c r="BU1915" s="150">
        <f t="shared" si="136"/>
        <v>185.59999999999374</v>
      </c>
    </row>
    <row r="1916" spans="73:73" x14ac:dyDescent="0.2">
      <c r="BU1916" s="150">
        <f t="shared" si="136"/>
        <v>185.69999999999374</v>
      </c>
    </row>
    <row r="1917" spans="73:73" x14ac:dyDescent="0.2">
      <c r="BU1917" s="150">
        <f t="shared" si="136"/>
        <v>185.79999999999373</v>
      </c>
    </row>
    <row r="1918" spans="73:73" x14ac:dyDescent="0.2">
      <c r="BU1918" s="150">
        <f t="shared" si="136"/>
        <v>185.89999999999372</v>
      </c>
    </row>
    <row r="1919" spans="73:73" x14ac:dyDescent="0.2">
      <c r="BU1919" s="150">
        <f t="shared" si="136"/>
        <v>185.99999999999372</v>
      </c>
    </row>
    <row r="1920" spans="73:73" x14ac:dyDescent="0.2">
      <c r="BU1920" s="150">
        <f t="shared" si="136"/>
        <v>186.09999999999371</v>
      </c>
    </row>
    <row r="1921" spans="73:73" x14ac:dyDescent="0.2">
      <c r="BU1921" s="150">
        <f t="shared" si="136"/>
        <v>186.19999999999371</v>
      </c>
    </row>
    <row r="1922" spans="73:73" x14ac:dyDescent="0.2">
      <c r="BU1922" s="150">
        <f t="shared" si="136"/>
        <v>186.2999999999937</v>
      </c>
    </row>
    <row r="1923" spans="73:73" x14ac:dyDescent="0.2">
      <c r="BU1923" s="150">
        <f t="shared" si="136"/>
        <v>186.3999999999937</v>
      </c>
    </row>
    <row r="1924" spans="73:73" x14ac:dyDescent="0.2">
      <c r="BU1924" s="150">
        <f t="shared" si="136"/>
        <v>186.49999999999369</v>
      </c>
    </row>
    <row r="1925" spans="73:73" x14ac:dyDescent="0.2">
      <c r="BU1925" s="150">
        <f t="shared" si="136"/>
        <v>186.59999999999368</v>
      </c>
    </row>
    <row r="1926" spans="73:73" x14ac:dyDescent="0.2">
      <c r="BU1926" s="150">
        <f t="shared" si="136"/>
        <v>186.69999999999368</v>
      </c>
    </row>
    <row r="1927" spans="73:73" x14ac:dyDescent="0.2">
      <c r="BU1927" s="150">
        <f t="shared" si="136"/>
        <v>186.79999999999367</v>
      </c>
    </row>
    <row r="1928" spans="73:73" x14ac:dyDescent="0.2">
      <c r="BU1928" s="150">
        <f t="shared" si="136"/>
        <v>186.89999999999367</v>
      </c>
    </row>
    <row r="1929" spans="73:73" x14ac:dyDescent="0.2">
      <c r="BU1929" s="150">
        <f t="shared" si="136"/>
        <v>186.99999999999366</v>
      </c>
    </row>
    <row r="1930" spans="73:73" x14ac:dyDescent="0.2">
      <c r="BU1930" s="150">
        <f t="shared" si="136"/>
        <v>187.09999999999366</v>
      </c>
    </row>
    <row r="1931" spans="73:73" x14ac:dyDescent="0.2">
      <c r="BU1931" s="150">
        <f t="shared" ref="BU1931:BU1994" si="137">BU1930+0.1</f>
        <v>187.19999999999365</v>
      </c>
    </row>
    <row r="1932" spans="73:73" x14ac:dyDescent="0.2">
      <c r="BU1932" s="150">
        <f t="shared" si="137"/>
        <v>187.29999999999364</v>
      </c>
    </row>
    <row r="1933" spans="73:73" x14ac:dyDescent="0.2">
      <c r="BU1933" s="150">
        <f t="shared" si="137"/>
        <v>187.39999999999364</v>
      </c>
    </row>
    <row r="1934" spans="73:73" x14ac:dyDescent="0.2">
      <c r="BU1934" s="150">
        <f t="shared" si="137"/>
        <v>187.49999999999363</v>
      </c>
    </row>
    <row r="1935" spans="73:73" x14ac:dyDescent="0.2">
      <c r="BU1935" s="150">
        <f t="shared" si="137"/>
        <v>187.59999999999363</v>
      </c>
    </row>
    <row r="1936" spans="73:73" x14ac:dyDescent="0.2">
      <c r="BU1936" s="150">
        <f t="shared" si="137"/>
        <v>187.69999999999362</v>
      </c>
    </row>
    <row r="1937" spans="73:73" x14ac:dyDescent="0.2">
      <c r="BU1937" s="150">
        <f t="shared" si="137"/>
        <v>187.79999999999362</v>
      </c>
    </row>
    <row r="1938" spans="73:73" x14ac:dyDescent="0.2">
      <c r="BU1938" s="150">
        <f t="shared" si="137"/>
        <v>187.89999999999361</v>
      </c>
    </row>
    <row r="1939" spans="73:73" x14ac:dyDescent="0.2">
      <c r="BU1939" s="150">
        <f t="shared" si="137"/>
        <v>187.99999999999361</v>
      </c>
    </row>
    <row r="1940" spans="73:73" x14ac:dyDescent="0.2">
      <c r="BU1940" s="150">
        <f t="shared" si="137"/>
        <v>188.0999999999936</v>
      </c>
    </row>
    <row r="1941" spans="73:73" x14ac:dyDescent="0.2">
      <c r="BU1941" s="150">
        <f t="shared" si="137"/>
        <v>188.19999999999359</v>
      </c>
    </row>
    <row r="1942" spans="73:73" x14ac:dyDescent="0.2">
      <c r="BU1942" s="150">
        <f t="shared" si="137"/>
        <v>188.29999999999359</v>
      </c>
    </row>
    <row r="1943" spans="73:73" x14ac:dyDescent="0.2">
      <c r="BU1943" s="150">
        <f t="shared" si="137"/>
        <v>188.39999999999358</v>
      </c>
    </row>
    <row r="1944" spans="73:73" x14ac:dyDescent="0.2">
      <c r="BU1944" s="150">
        <f t="shared" si="137"/>
        <v>188.49999999999358</v>
      </c>
    </row>
    <row r="1945" spans="73:73" x14ac:dyDescent="0.2">
      <c r="BU1945" s="150">
        <f t="shared" si="137"/>
        <v>188.59999999999357</v>
      </c>
    </row>
    <row r="1946" spans="73:73" x14ac:dyDescent="0.2">
      <c r="BU1946" s="150">
        <f t="shared" si="137"/>
        <v>188.69999999999357</v>
      </c>
    </row>
    <row r="1947" spans="73:73" x14ac:dyDescent="0.2">
      <c r="BU1947" s="150">
        <f t="shared" si="137"/>
        <v>188.79999999999356</v>
      </c>
    </row>
    <row r="1948" spans="73:73" x14ac:dyDescent="0.2">
      <c r="BU1948" s="150">
        <f t="shared" si="137"/>
        <v>188.89999999999355</v>
      </c>
    </row>
    <row r="1949" spans="73:73" x14ac:dyDescent="0.2">
      <c r="BU1949" s="150">
        <f t="shared" si="137"/>
        <v>188.99999999999355</v>
      </c>
    </row>
    <row r="1950" spans="73:73" x14ac:dyDescent="0.2">
      <c r="BU1950" s="150">
        <f t="shared" si="137"/>
        <v>189.09999999999354</v>
      </c>
    </row>
    <row r="1951" spans="73:73" x14ac:dyDescent="0.2">
      <c r="BU1951" s="150">
        <f t="shared" si="137"/>
        <v>189.19999999999354</v>
      </c>
    </row>
    <row r="1952" spans="73:73" x14ac:dyDescent="0.2">
      <c r="BU1952" s="150">
        <f t="shared" si="137"/>
        <v>189.29999999999353</v>
      </c>
    </row>
    <row r="1953" spans="73:73" x14ac:dyDescent="0.2">
      <c r="BU1953" s="150">
        <f t="shared" si="137"/>
        <v>189.39999999999353</v>
      </c>
    </row>
    <row r="1954" spans="73:73" x14ac:dyDescent="0.2">
      <c r="BU1954" s="150">
        <f t="shared" si="137"/>
        <v>189.49999999999352</v>
      </c>
    </row>
    <row r="1955" spans="73:73" x14ac:dyDescent="0.2">
      <c r="BU1955" s="150">
        <f t="shared" si="137"/>
        <v>189.59999999999351</v>
      </c>
    </row>
    <row r="1956" spans="73:73" x14ac:dyDescent="0.2">
      <c r="BU1956" s="150">
        <f t="shared" si="137"/>
        <v>189.69999999999351</v>
      </c>
    </row>
    <row r="1957" spans="73:73" x14ac:dyDescent="0.2">
      <c r="BU1957" s="150">
        <f t="shared" si="137"/>
        <v>189.7999999999935</v>
      </c>
    </row>
    <row r="1958" spans="73:73" x14ac:dyDescent="0.2">
      <c r="BU1958" s="150">
        <f t="shared" si="137"/>
        <v>189.8999999999935</v>
      </c>
    </row>
    <row r="1959" spans="73:73" x14ac:dyDescent="0.2">
      <c r="BU1959" s="150">
        <f t="shared" si="137"/>
        <v>189.99999999999349</v>
      </c>
    </row>
    <row r="1960" spans="73:73" x14ac:dyDescent="0.2">
      <c r="BU1960" s="150">
        <f t="shared" si="137"/>
        <v>190.09999999999349</v>
      </c>
    </row>
    <row r="1961" spans="73:73" x14ac:dyDescent="0.2">
      <c r="BU1961" s="150">
        <f t="shared" si="137"/>
        <v>190.19999999999348</v>
      </c>
    </row>
    <row r="1962" spans="73:73" x14ac:dyDescent="0.2">
      <c r="BU1962" s="150">
        <f t="shared" si="137"/>
        <v>190.29999999999347</v>
      </c>
    </row>
    <row r="1963" spans="73:73" x14ac:dyDescent="0.2">
      <c r="BU1963" s="150">
        <f t="shared" si="137"/>
        <v>190.39999999999347</v>
      </c>
    </row>
    <row r="1964" spans="73:73" x14ac:dyDescent="0.2">
      <c r="BU1964" s="150">
        <f t="shared" si="137"/>
        <v>190.49999999999346</v>
      </c>
    </row>
    <row r="1965" spans="73:73" x14ac:dyDescent="0.2">
      <c r="BU1965" s="150">
        <f t="shared" si="137"/>
        <v>190.59999999999346</v>
      </c>
    </row>
    <row r="1966" spans="73:73" x14ac:dyDescent="0.2">
      <c r="BU1966" s="150">
        <f t="shared" si="137"/>
        <v>190.69999999999345</v>
      </c>
    </row>
    <row r="1967" spans="73:73" x14ac:dyDescent="0.2">
      <c r="BU1967" s="150">
        <f t="shared" si="137"/>
        <v>190.79999999999345</v>
      </c>
    </row>
    <row r="1968" spans="73:73" x14ac:dyDescent="0.2">
      <c r="BU1968" s="150">
        <f t="shared" si="137"/>
        <v>190.89999999999344</v>
      </c>
    </row>
    <row r="1969" spans="73:73" x14ac:dyDescent="0.2">
      <c r="BU1969" s="150">
        <f t="shared" si="137"/>
        <v>190.99999999999343</v>
      </c>
    </row>
    <row r="1970" spans="73:73" x14ac:dyDescent="0.2">
      <c r="BU1970" s="150">
        <f t="shared" si="137"/>
        <v>191.09999999999343</v>
      </c>
    </row>
    <row r="1971" spans="73:73" x14ac:dyDescent="0.2">
      <c r="BU1971" s="150">
        <f t="shared" si="137"/>
        <v>191.19999999999342</v>
      </c>
    </row>
    <row r="1972" spans="73:73" x14ac:dyDescent="0.2">
      <c r="BU1972" s="150">
        <f t="shared" si="137"/>
        <v>191.29999999999342</v>
      </c>
    </row>
    <row r="1973" spans="73:73" x14ac:dyDescent="0.2">
      <c r="BU1973" s="150">
        <f t="shared" si="137"/>
        <v>191.39999999999341</v>
      </c>
    </row>
    <row r="1974" spans="73:73" x14ac:dyDescent="0.2">
      <c r="BU1974" s="150">
        <f t="shared" si="137"/>
        <v>191.49999999999341</v>
      </c>
    </row>
    <row r="1975" spans="73:73" x14ac:dyDescent="0.2">
      <c r="BU1975" s="150">
        <f t="shared" si="137"/>
        <v>191.5999999999934</v>
      </c>
    </row>
    <row r="1976" spans="73:73" x14ac:dyDescent="0.2">
      <c r="BU1976" s="150">
        <f t="shared" si="137"/>
        <v>191.69999999999339</v>
      </c>
    </row>
    <row r="1977" spans="73:73" x14ac:dyDescent="0.2">
      <c r="BU1977" s="150">
        <f t="shared" si="137"/>
        <v>191.79999999999339</v>
      </c>
    </row>
    <row r="1978" spans="73:73" x14ac:dyDescent="0.2">
      <c r="BU1978" s="150">
        <f t="shared" si="137"/>
        <v>191.89999999999338</v>
      </c>
    </row>
    <row r="1979" spans="73:73" x14ac:dyDescent="0.2">
      <c r="BU1979" s="150">
        <f t="shared" si="137"/>
        <v>191.99999999999338</v>
      </c>
    </row>
    <row r="1980" spans="73:73" x14ac:dyDescent="0.2">
      <c r="BU1980" s="150">
        <f t="shared" si="137"/>
        <v>192.09999999999337</v>
      </c>
    </row>
    <row r="1981" spans="73:73" x14ac:dyDescent="0.2">
      <c r="BU1981" s="150">
        <f t="shared" si="137"/>
        <v>192.19999999999337</v>
      </c>
    </row>
    <row r="1982" spans="73:73" x14ac:dyDescent="0.2">
      <c r="BU1982" s="150">
        <f t="shared" si="137"/>
        <v>192.29999999999336</v>
      </c>
    </row>
    <row r="1983" spans="73:73" x14ac:dyDescent="0.2">
      <c r="BU1983" s="150">
        <f t="shared" si="137"/>
        <v>192.39999999999336</v>
      </c>
    </row>
    <row r="1984" spans="73:73" x14ac:dyDescent="0.2">
      <c r="BU1984" s="150">
        <f t="shared" si="137"/>
        <v>192.49999999999335</v>
      </c>
    </row>
    <row r="1985" spans="73:73" x14ac:dyDescent="0.2">
      <c r="BU1985" s="150">
        <f t="shared" si="137"/>
        <v>192.59999999999334</v>
      </c>
    </row>
    <row r="1986" spans="73:73" x14ac:dyDescent="0.2">
      <c r="BU1986" s="150">
        <f t="shared" si="137"/>
        <v>192.69999999999334</v>
      </c>
    </row>
    <row r="1987" spans="73:73" x14ac:dyDescent="0.2">
      <c r="BU1987" s="150">
        <f t="shared" si="137"/>
        <v>192.79999999999333</v>
      </c>
    </row>
    <row r="1988" spans="73:73" x14ac:dyDescent="0.2">
      <c r="BU1988" s="150">
        <f t="shared" si="137"/>
        <v>192.89999999999333</v>
      </c>
    </row>
    <row r="1989" spans="73:73" x14ac:dyDescent="0.2">
      <c r="BU1989" s="150">
        <f t="shared" si="137"/>
        <v>192.99999999999332</v>
      </c>
    </row>
    <row r="1990" spans="73:73" x14ac:dyDescent="0.2">
      <c r="BU1990" s="150">
        <f t="shared" si="137"/>
        <v>193.09999999999332</v>
      </c>
    </row>
    <row r="1991" spans="73:73" x14ac:dyDescent="0.2">
      <c r="BU1991" s="150">
        <f t="shared" si="137"/>
        <v>193.19999999999331</v>
      </c>
    </row>
    <row r="1992" spans="73:73" x14ac:dyDescent="0.2">
      <c r="BU1992" s="150">
        <f t="shared" si="137"/>
        <v>193.2999999999933</v>
      </c>
    </row>
    <row r="1993" spans="73:73" x14ac:dyDescent="0.2">
      <c r="BU1993" s="150">
        <f t="shared" si="137"/>
        <v>193.3999999999933</v>
      </c>
    </row>
    <row r="1994" spans="73:73" x14ac:dyDescent="0.2">
      <c r="BU1994" s="150">
        <f t="shared" si="137"/>
        <v>193.49999999999329</v>
      </c>
    </row>
    <row r="1995" spans="73:73" x14ac:dyDescent="0.2">
      <c r="BU1995" s="150">
        <f t="shared" ref="BU1995:BU2058" si="138">BU1994+0.1</f>
        <v>193.59999999999329</v>
      </c>
    </row>
    <row r="1996" spans="73:73" x14ac:dyDescent="0.2">
      <c r="BU1996" s="150">
        <f t="shared" si="138"/>
        <v>193.69999999999328</v>
      </c>
    </row>
    <row r="1997" spans="73:73" x14ac:dyDescent="0.2">
      <c r="BU1997" s="150">
        <f t="shared" si="138"/>
        <v>193.79999999999328</v>
      </c>
    </row>
    <row r="1998" spans="73:73" x14ac:dyDescent="0.2">
      <c r="BU1998" s="150">
        <f t="shared" si="138"/>
        <v>193.89999999999327</v>
      </c>
    </row>
    <row r="1999" spans="73:73" x14ac:dyDescent="0.2">
      <c r="BU1999" s="150">
        <f t="shared" si="138"/>
        <v>193.99999999999326</v>
      </c>
    </row>
    <row r="2000" spans="73:73" x14ac:dyDescent="0.2">
      <c r="BU2000" s="150">
        <f t="shared" si="138"/>
        <v>194.09999999999326</v>
      </c>
    </row>
    <row r="2001" spans="73:73" x14ac:dyDescent="0.2">
      <c r="BU2001" s="150">
        <f t="shared" si="138"/>
        <v>194.19999999999325</v>
      </c>
    </row>
    <row r="2002" spans="73:73" x14ac:dyDescent="0.2">
      <c r="BU2002" s="150">
        <f t="shared" si="138"/>
        <v>194.29999999999325</v>
      </c>
    </row>
    <row r="2003" spans="73:73" x14ac:dyDescent="0.2">
      <c r="BU2003" s="150">
        <f t="shared" si="138"/>
        <v>194.39999999999324</v>
      </c>
    </row>
    <row r="2004" spans="73:73" x14ac:dyDescent="0.2">
      <c r="BU2004" s="150">
        <f t="shared" si="138"/>
        <v>194.49999999999324</v>
      </c>
    </row>
    <row r="2005" spans="73:73" x14ac:dyDescent="0.2">
      <c r="BU2005" s="150">
        <f t="shared" si="138"/>
        <v>194.59999999999323</v>
      </c>
    </row>
    <row r="2006" spans="73:73" x14ac:dyDescent="0.2">
      <c r="BU2006" s="150">
        <f t="shared" si="138"/>
        <v>194.69999999999322</v>
      </c>
    </row>
    <row r="2007" spans="73:73" x14ac:dyDescent="0.2">
      <c r="BU2007" s="150">
        <f t="shared" si="138"/>
        <v>194.79999999999322</v>
      </c>
    </row>
    <row r="2008" spans="73:73" x14ac:dyDescent="0.2">
      <c r="BU2008" s="150">
        <f t="shared" si="138"/>
        <v>194.89999999999321</v>
      </c>
    </row>
    <row r="2009" spans="73:73" x14ac:dyDescent="0.2">
      <c r="BU2009" s="150">
        <f t="shared" si="138"/>
        <v>194.99999999999321</v>
      </c>
    </row>
    <row r="2010" spans="73:73" x14ac:dyDescent="0.2">
      <c r="BU2010" s="150">
        <f t="shared" si="138"/>
        <v>195.0999999999932</v>
      </c>
    </row>
    <row r="2011" spans="73:73" x14ac:dyDescent="0.2">
      <c r="BU2011" s="150">
        <f t="shared" si="138"/>
        <v>195.1999999999932</v>
      </c>
    </row>
    <row r="2012" spans="73:73" x14ac:dyDescent="0.2">
      <c r="BU2012" s="150">
        <f t="shared" si="138"/>
        <v>195.29999999999319</v>
      </c>
    </row>
    <row r="2013" spans="73:73" x14ac:dyDescent="0.2">
      <c r="BU2013" s="150">
        <f t="shared" si="138"/>
        <v>195.39999999999318</v>
      </c>
    </row>
    <row r="2014" spans="73:73" x14ac:dyDescent="0.2">
      <c r="BU2014" s="150">
        <f t="shared" si="138"/>
        <v>195.49999999999318</v>
      </c>
    </row>
    <row r="2015" spans="73:73" x14ac:dyDescent="0.2">
      <c r="BU2015" s="150">
        <f t="shared" si="138"/>
        <v>195.59999999999317</v>
      </c>
    </row>
    <row r="2016" spans="73:73" x14ac:dyDescent="0.2">
      <c r="BU2016" s="150">
        <f t="shared" si="138"/>
        <v>195.69999999999317</v>
      </c>
    </row>
    <row r="2017" spans="73:73" x14ac:dyDescent="0.2">
      <c r="BU2017" s="150">
        <f t="shared" si="138"/>
        <v>195.79999999999316</v>
      </c>
    </row>
    <row r="2018" spans="73:73" x14ac:dyDescent="0.2">
      <c r="BU2018" s="150">
        <f t="shared" si="138"/>
        <v>195.89999999999316</v>
      </c>
    </row>
    <row r="2019" spans="73:73" x14ac:dyDescent="0.2">
      <c r="BU2019" s="150">
        <f t="shared" si="138"/>
        <v>195.99999999999315</v>
      </c>
    </row>
    <row r="2020" spans="73:73" x14ac:dyDescent="0.2">
      <c r="BU2020" s="150">
        <f t="shared" si="138"/>
        <v>196.09999999999314</v>
      </c>
    </row>
    <row r="2021" spans="73:73" x14ac:dyDescent="0.2">
      <c r="BU2021" s="150">
        <f t="shared" si="138"/>
        <v>196.19999999999314</v>
      </c>
    </row>
    <row r="2022" spans="73:73" x14ac:dyDescent="0.2">
      <c r="BU2022" s="150">
        <f t="shared" si="138"/>
        <v>196.29999999999313</v>
      </c>
    </row>
    <row r="2023" spans="73:73" x14ac:dyDescent="0.2">
      <c r="BU2023" s="150">
        <f t="shared" si="138"/>
        <v>196.39999999999313</v>
      </c>
    </row>
    <row r="2024" spans="73:73" x14ac:dyDescent="0.2">
      <c r="BU2024" s="150">
        <f t="shared" si="138"/>
        <v>196.49999999999312</v>
      </c>
    </row>
    <row r="2025" spans="73:73" x14ac:dyDescent="0.2">
      <c r="BU2025" s="150">
        <f t="shared" si="138"/>
        <v>196.59999999999312</v>
      </c>
    </row>
    <row r="2026" spans="73:73" x14ac:dyDescent="0.2">
      <c r="BU2026" s="150">
        <f t="shared" si="138"/>
        <v>196.69999999999311</v>
      </c>
    </row>
    <row r="2027" spans="73:73" x14ac:dyDescent="0.2">
      <c r="BU2027" s="150">
        <f t="shared" si="138"/>
        <v>196.7999999999931</v>
      </c>
    </row>
    <row r="2028" spans="73:73" x14ac:dyDescent="0.2">
      <c r="BU2028" s="150">
        <f t="shared" si="138"/>
        <v>196.8999999999931</v>
      </c>
    </row>
    <row r="2029" spans="73:73" x14ac:dyDescent="0.2">
      <c r="BU2029" s="150">
        <f t="shared" si="138"/>
        <v>196.99999999999309</v>
      </c>
    </row>
    <row r="2030" spans="73:73" x14ac:dyDescent="0.2">
      <c r="BU2030" s="150">
        <f t="shared" si="138"/>
        <v>197.09999999999309</v>
      </c>
    </row>
    <row r="2031" spans="73:73" x14ac:dyDescent="0.2">
      <c r="BU2031" s="150">
        <f t="shared" si="138"/>
        <v>197.19999999999308</v>
      </c>
    </row>
    <row r="2032" spans="73:73" x14ac:dyDescent="0.2">
      <c r="BU2032" s="150">
        <f t="shared" si="138"/>
        <v>197.29999999999308</v>
      </c>
    </row>
    <row r="2033" spans="73:73" x14ac:dyDescent="0.2">
      <c r="BU2033" s="150">
        <f t="shared" si="138"/>
        <v>197.39999999999307</v>
      </c>
    </row>
    <row r="2034" spans="73:73" x14ac:dyDescent="0.2">
      <c r="BU2034" s="150">
        <f t="shared" si="138"/>
        <v>197.49999999999307</v>
      </c>
    </row>
    <row r="2035" spans="73:73" x14ac:dyDescent="0.2">
      <c r="BU2035" s="150">
        <f t="shared" si="138"/>
        <v>197.59999999999306</v>
      </c>
    </row>
    <row r="2036" spans="73:73" x14ac:dyDescent="0.2">
      <c r="BU2036" s="150">
        <f t="shared" si="138"/>
        <v>197.69999999999305</v>
      </c>
    </row>
    <row r="2037" spans="73:73" x14ac:dyDescent="0.2">
      <c r="BU2037" s="150">
        <f t="shared" si="138"/>
        <v>197.79999999999305</v>
      </c>
    </row>
    <row r="2038" spans="73:73" x14ac:dyDescent="0.2">
      <c r="BU2038" s="150">
        <f t="shared" si="138"/>
        <v>197.89999999999304</v>
      </c>
    </row>
    <row r="2039" spans="73:73" x14ac:dyDescent="0.2">
      <c r="BU2039" s="150">
        <f t="shared" si="138"/>
        <v>197.99999999999304</v>
      </c>
    </row>
    <row r="2040" spans="73:73" x14ac:dyDescent="0.2">
      <c r="BU2040" s="150">
        <f t="shared" si="138"/>
        <v>198.09999999999303</v>
      </c>
    </row>
    <row r="2041" spans="73:73" x14ac:dyDescent="0.2">
      <c r="BU2041" s="150">
        <f t="shared" si="138"/>
        <v>198.19999999999303</v>
      </c>
    </row>
    <row r="2042" spans="73:73" x14ac:dyDescent="0.2">
      <c r="BU2042" s="150">
        <f t="shared" si="138"/>
        <v>198.29999999999302</v>
      </c>
    </row>
    <row r="2043" spans="73:73" x14ac:dyDescent="0.2">
      <c r="BU2043" s="150">
        <f t="shared" si="138"/>
        <v>198.39999999999301</v>
      </c>
    </row>
    <row r="2044" spans="73:73" x14ac:dyDescent="0.2">
      <c r="BU2044" s="150">
        <f t="shared" si="138"/>
        <v>198.49999999999301</v>
      </c>
    </row>
    <row r="2045" spans="73:73" x14ac:dyDescent="0.2">
      <c r="BU2045" s="150">
        <f t="shared" si="138"/>
        <v>198.599999999993</v>
      </c>
    </row>
    <row r="2046" spans="73:73" x14ac:dyDescent="0.2">
      <c r="BU2046" s="150">
        <f t="shared" si="138"/>
        <v>198.699999999993</v>
      </c>
    </row>
    <row r="2047" spans="73:73" x14ac:dyDescent="0.2">
      <c r="BU2047" s="150">
        <f t="shared" si="138"/>
        <v>198.79999999999299</v>
      </c>
    </row>
    <row r="2048" spans="73:73" x14ac:dyDescent="0.2">
      <c r="BU2048" s="150">
        <f t="shared" si="138"/>
        <v>198.89999999999299</v>
      </c>
    </row>
    <row r="2049" spans="73:73" x14ac:dyDescent="0.2">
      <c r="BU2049" s="150">
        <f t="shared" si="138"/>
        <v>198.99999999999298</v>
      </c>
    </row>
    <row r="2050" spans="73:73" x14ac:dyDescent="0.2">
      <c r="BU2050" s="150">
        <f t="shared" si="138"/>
        <v>199.09999999999297</v>
      </c>
    </row>
    <row r="2051" spans="73:73" x14ac:dyDescent="0.2">
      <c r="BU2051" s="150">
        <f t="shared" si="138"/>
        <v>199.19999999999297</v>
      </c>
    </row>
    <row r="2052" spans="73:73" x14ac:dyDescent="0.2">
      <c r="BU2052" s="150">
        <f t="shared" si="138"/>
        <v>199.29999999999296</v>
      </c>
    </row>
    <row r="2053" spans="73:73" x14ac:dyDescent="0.2">
      <c r="BU2053" s="150">
        <f t="shared" si="138"/>
        <v>199.39999999999296</v>
      </c>
    </row>
    <row r="2054" spans="73:73" x14ac:dyDescent="0.2">
      <c r="BU2054" s="150">
        <f t="shared" si="138"/>
        <v>199.49999999999295</v>
      </c>
    </row>
    <row r="2055" spans="73:73" x14ac:dyDescent="0.2">
      <c r="BU2055" s="150">
        <f t="shared" si="138"/>
        <v>199.59999999999295</v>
      </c>
    </row>
    <row r="2056" spans="73:73" x14ac:dyDescent="0.2">
      <c r="BU2056" s="150">
        <f t="shared" si="138"/>
        <v>199.69999999999294</v>
      </c>
    </row>
    <row r="2057" spans="73:73" x14ac:dyDescent="0.2">
      <c r="BU2057" s="150">
        <f t="shared" si="138"/>
        <v>199.79999999999293</v>
      </c>
    </row>
    <row r="2058" spans="73:73" x14ac:dyDescent="0.2">
      <c r="BU2058" s="150">
        <f t="shared" si="138"/>
        <v>199.89999999999293</v>
      </c>
    </row>
    <row r="2059" spans="73:73" x14ac:dyDescent="0.2">
      <c r="BU2059" s="150">
        <f t="shared" ref="BU2059:BU2122" si="139">BU2058+0.1</f>
        <v>199.99999999999292</v>
      </c>
    </row>
    <row r="2060" spans="73:73" x14ac:dyDescent="0.2">
      <c r="BU2060" s="150">
        <f t="shared" si="139"/>
        <v>200.09999999999292</v>
      </c>
    </row>
    <row r="2061" spans="73:73" x14ac:dyDescent="0.2">
      <c r="BU2061" s="150">
        <f t="shared" si="139"/>
        <v>200.19999999999291</v>
      </c>
    </row>
    <row r="2062" spans="73:73" x14ac:dyDescent="0.2">
      <c r="BU2062" s="150">
        <f t="shared" si="139"/>
        <v>200.29999999999291</v>
      </c>
    </row>
    <row r="2063" spans="73:73" x14ac:dyDescent="0.2">
      <c r="BU2063" s="150">
        <f t="shared" si="139"/>
        <v>200.3999999999929</v>
      </c>
    </row>
    <row r="2064" spans="73:73" x14ac:dyDescent="0.2">
      <c r="BU2064" s="150">
        <f t="shared" si="139"/>
        <v>200.49999999999289</v>
      </c>
    </row>
    <row r="2065" spans="73:73" x14ac:dyDescent="0.2">
      <c r="BU2065" s="150">
        <f t="shared" si="139"/>
        <v>200.59999999999289</v>
      </c>
    </row>
    <row r="2066" spans="73:73" x14ac:dyDescent="0.2">
      <c r="BU2066" s="150">
        <f t="shared" si="139"/>
        <v>200.69999999999288</v>
      </c>
    </row>
    <row r="2067" spans="73:73" x14ac:dyDescent="0.2">
      <c r="BU2067" s="150">
        <f t="shared" si="139"/>
        <v>200.79999999999288</v>
      </c>
    </row>
    <row r="2068" spans="73:73" x14ac:dyDescent="0.2">
      <c r="BU2068" s="150">
        <f t="shared" si="139"/>
        <v>200.89999999999287</v>
      </c>
    </row>
    <row r="2069" spans="73:73" x14ac:dyDescent="0.2">
      <c r="BU2069" s="150">
        <f t="shared" si="139"/>
        <v>200.99999999999287</v>
      </c>
    </row>
    <row r="2070" spans="73:73" x14ac:dyDescent="0.2">
      <c r="BU2070" s="150">
        <f t="shared" si="139"/>
        <v>201.09999999999286</v>
      </c>
    </row>
    <row r="2071" spans="73:73" x14ac:dyDescent="0.2">
      <c r="BU2071" s="150">
        <f t="shared" si="139"/>
        <v>201.19999999999285</v>
      </c>
    </row>
    <row r="2072" spans="73:73" x14ac:dyDescent="0.2">
      <c r="BU2072" s="150">
        <f t="shared" si="139"/>
        <v>201.29999999999285</v>
      </c>
    </row>
    <row r="2073" spans="73:73" x14ac:dyDescent="0.2">
      <c r="BU2073" s="150">
        <f t="shared" si="139"/>
        <v>201.39999999999284</v>
      </c>
    </row>
    <row r="2074" spans="73:73" x14ac:dyDescent="0.2">
      <c r="BU2074" s="150">
        <f t="shared" si="139"/>
        <v>201.49999999999284</v>
      </c>
    </row>
    <row r="2075" spans="73:73" x14ac:dyDescent="0.2">
      <c r="BU2075" s="150">
        <f t="shared" si="139"/>
        <v>201.59999999999283</v>
      </c>
    </row>
    <row r="2076" spans="73:73" x14ac:dyDescent="0.2">
      <c r="BU2076" s="150">
        <f t="shared" si="139"/>
        <v>201.69999999999283</v>
      </c>
    </row>
    <row r="2077" spans="73:73" x14ac:dyDescent="0.2">
      <c r="BU2077" s="150">
        <f t="shared" si="139"/>
        <v>201.79999999999282</v>
      </c>
    </row>
    <row r="2078" spans="73:73" x14ac:dyDescent="0.2">
      <c r="BU2078" s="150">
        <f t="shared" si="139"/>
        <v>201.89999999999281</v>
      </c>
    </row>
    <row r="2079" spans="73:73" x14ac:dyDescent="0.2">
      <c r="BU2079" s="150">
        <f t="shared" si="139"/>
        <v>201.99999999999281</v>
      </c>
    </row>
    <row r="2080" spans="73:73" x14ac:dyDescent="0.2">
      <c r="BU2080" s="150">
        <f t="shared" si="139"/>
        <v>202.0999999999928</v>
      </c>
    </row>
    <row r="2081" spans="73:73" x14ac:dyDescent="0.2">
      <c r="BU2081" s="150">
        <f t="shared" si="139"/>
        <v>202.1999999999928</v>
      </c>
    </row>
    <row r="2082" spans="73:73" x14ac:dyDescent="0.2">
      <c r="BU2082" s="150">
        <f t="shared" si="139"/>
        <v>202.29999999999279</v>
      </c>
    </row>
    <row r="2083" spans="73:73" x14ac:dyDescent="0.2">
      <c r="BU2083" s="150">
        <f t="shared" si="139"/>
        <v>202.39999999999279</v>
      </c>
    </row>
    <row r="2084" spans="73:73" x14ac:dyDescent="0.2">
      <c r="BU2084" s="150">
        <f t="shared" si="139"/>
        <v>202.49999999999278</v>
      </c>
    </row>
    <row r="2085" spans="73:73" x14ac:dyDescent="0.2">
      <c r="BU2085" s="150">
        <f t="shared" si="139"/>
        <v>202.59999999999278</v>
      </c>
    </row>
    <row r="2086" spans="73:73" x14ac:dyDescent="0.2">
      <c r="BU2086" s="150">
        <f t="shared" si="139"/>
        <v>202.69999999999277</v>
      </c>
    </row>
    <row r="2087" spans="73:73" x14ac:dyDescent="0.2">
      <c r="BU2087" s="150">
        <f t="shared" si="139"/>
        <v>202.79999999999276</v>
      </c>
    </row>
    <row r="2088" spans="73:73" x14ac:dyDescent="0.2">
      <c r="BU2088" s="150">
        <f t="shared" si="139"/>
        <v>202.89999999999276</v>
      </c>
    </row>
    <row r="2089" spans="73:73" x14ac:dyDescent="0.2">
      <c r="BU2089" s="150">
        <f t="shared" si="139"/>
        <v>202.99999999999275</v>
      </c>
    </row>
    <row r="2090" spans="73:73" x14ac:dyDescent="0.2">
      <c r="BU2090" s="150">
        <f t="shared" si="139"/>
        <v>203.09999999999275</v>
      </c>
    </row>
    <row r="2091" spans="73:73" x14ac:dyDescent="0.2">
      <c r="BU2091" s="150">
        <f t="shared" si="139"/>
        <v>203.19999999999274</v>
      </c>
    </row>
    <row r="2092" spans="73:73" x14ac:dyDescent="0.2">
      <c r="BU2092" s="150">
        <f t="shared" si="139"/>
        <v>203.29999999999274</v>
      </c>
    </row>
    <row r="2093" spans="73:73" x14ac:dyDescent="0.2">
      <c r="BU2093" s="150">
        <f t="shared" si="139"/>
        <v>203.39999999999273</v>
      </c>
    </row>
    <row r="2094" spans="73:73" x14ac:dyDescent="0.2">
      <c r="BU2094" s="150">
        <f t="shared" si="139"/>
        <v>203.49999999999272</v>
      </c>
    </row>
    <row r="2095" spans="73:73" x14ac:dyDescent="0.2">
      <c r="BU2095" s="150">
        <f t="shared" si="139"/>
        <v>203.59999999999272</v>
      </c>
    </row>
    <row r="2096" spans="73:73" x14ac:dyDescent="0.2">
      <c r="BU2096" s="150">
        <f t="shared" si="139"/>
        <v>203.69999999999271</v>
      </c>
    </row>
    <row r="2097" spans="73:73" x14ac:dyDescent="0.2">
      <c r="BU2097" s="150">
        <f t="shared" si="139"/>
        <v>203.79999999999271</v>
      </c>
    </row>
    <row r="2098" spans="73:73" x14ac:dyDescent="0.2">
      <c r="BU2098" s="150">
        <f t="shared" si="139"/>
        <v>203.8999999999927</v>
      </c>
    </row>
    <row r="2099" spans="73:73" x14ac:dyDescent="0.2">
      <c r="BU2099" s="150">
        <f t="shared" si="139"/>
        <v>203.9999999999927</v>
      </c>
    </row>
    <row r="2100" spans="73:73" x14ac:dyDescent="0.2">
      <c r="BU2100" s="150">
        <f t="shared" si="139"/>
        <v>204.09999999999269</v>
      </c>
    </row>
    <row r="2101" spans="73:73" x14ac:dyDescent="0.2">
      <c r="BU2101" s="150">
        <f t="shared" si="139"/>
        <v>204.19999999999268</v>
      </c>
    </row>
    <row r="2102" spans="73:73" x14ac:dyDescent="0.2">
      <c r="BU2102" s="150">
        <f t="shared" si="139"/>
        <v>204.29999999999268</v>
      </c>
    </row>
    <row r="2103" spans="73:73" x14ac:dyDescent="0.2">
      <c r="BU2103" s="150">
        <f t="shared" si="139"/>
        <v>204.39999999999267</v>
      </c>
    </row>
    <row r="2104" spans="73:73" x14ac:dyDescent="0.2">
      <c r="BU2104" s="150">
        <f t="shared" si="139"/>
        <v>204.49999999999267</v>
      </c>
    </row>
    <row r="2105" spans="73:73" x14ac:dyDescent="0.2">
      <c r="BU2105" s="150">
        <f t="shared" si="139"/>
        <v>204.59999999999266</v>
      </c>
    </row>
    <row r="2106" spans="73:73" x14ac:dyDescent="0.2">
      <c r="BU2106" s="150">
        <f t="shared" si="139"/>
        <v>204.69999999999266</v>
      </c>
    </row>
    <row r="2107" spans="73:73" x14ac:dyDescent="0.2">
      <c r="BU2107" s="150">
        <f t="shared" si="139"/>
        <v>204.79999999999265</v>
      </c>
    </row>
    <row r="2108" spans="73:73" x14ac:dyDescent="0.2">
      <c r="BU2108" s="150">
        <f t="shared" si="139"/>
        <v>204.89999999999264</v>
      </c>
    </row>
    <row r="2109" spans="73:73" x14ac:dyDescent="0.2">
      <c r="BU2109" s="150">
        <f t="shared" si="139"/>
        <v>204.99999999999264</v>
      </c>
    </row>
    <row r="2110" spans="73:73" x14ac:dyDescent="0.2">
      <c r="BU2110" s="150">
        <f t="shared" si="139"/>
        <v>205.09999999999263</v>
      </c>
    </row>
    <row r="2111" spans="73:73" x14ac:dyDescent="0.2">
      <c r="BU2111" s="150">
        <f t="shared" si="139"/>
        <v>205.19999999999263</v>
      </c>
    </row>
    <row r="2112" spans="73:73" x14ac:dyDescent="0.2">
      <c r="BU2112" s="150">
        <f t="shared" si="139"/>
        <v>205.29999999999262</v>
      </c>
    </row>
    <row r="2113" spans="73:73" x14ac:dyDescent="0.2">
      <c r="BU2113" s="150">
        <f t="shared" si="139"/>
        <v>205.39999999999262</v>
      </c>
    </row>
    <row r="2114" spans="73:73" x14ac:dyDescent="0.2">
      <c r="BU2114" s="150">
        <f t="shared" si="139"/>
        <v>205.49999999999261</v>
      </c>
    </row>
    <row r="2115" spans="73:73" x14ac:dyDescent="0.2">
      <c r="BU2115" s="150">
        <f t="shared" si="139"/>
        <v>205.5999999999926</v>
      </c>
    </row>
    <row r="2116" spans="73:73" x14ac:dyDescent="0.2">
      <c r="BU2116" s="150">
        <f t="shared" si="139"/>
        <v>205.6999999999926</v>
      </c>
    </row>
    <row r="2117" spans="73:73" x14ac:dyDescent="0.2">
      <c r="BU2117" s="150">
        <f t="shared" si="139"/>
        <v>205.79999999999259</v>
      </c>
    </row>
    <row r="2118" spans="73:73" x14ac:dyDescent="0.2">
      <c r="BU2118" s="150">
        <f t="shared" si="139"/>
        <v>205.89999999999259</v>
      </c>
    </row>
    <row r="2119" spans="73:73" x14ac:dyDescent="0.2">
      <c r="BU2119" s="150">
        <f t="shared" si="139"/>
        <v>205.99999999999258</v>
      </c>
    </row>
    <row r="2120" spans="73:73" x14ac:dyDescent="0.2">
      <c r="BU2120" s="150">
        <f t="shared" si="139"/>
        <v>206.09999999999258</v>
      </c>
    </row>
    <row r="2121" spans="73:73" x14ac:dyDescent="0.2">
      <c r="BU2121" s="150">
        <f t="shared" si="139"/>
        <v>206.19999999999257</v>
      </c>
    </row>
    <row r="2122" spans="73:73" x14ac:dyDescent="0.2">
      <c r="BU2122" s="150">
        <f t="shared" si="139"/>
        <v>206.29999999999256</v>
      </c>
    </row>
    <row r="2123" spans="73:73" x14ac:dyDescent="0.2">
      <c r="BU2123" s="150">
        <f t="shared" ref="BU2123:BU2186" si="140">BU2122+0.1</f>
        <v>206.39999999999256</v>
      </c>
    </row>
    <row r="2124" spans="73:73" x14ac:dyDescent="0.2">
      <c r="BU2124" s="150">
        <f t="shared" si="140"/>
        <v>206.49999999999255</v>
      </c>
    </row>
    <row r="2125" spans="73:73" x14ac:dyDescent="0.2">
      <c r="BU2125" s="150">
        <f t="shared" si="140"/>
        <v>206.59999999999255</v>
      </c>
    </row>
    <row r="2126" spans="73:73" x14ac:dyDescent="0.2">
      <c r="BU2126" s="150">
        <f t="shared" si="140"/>
        <v>206.69999999999254</v>
      </c>
    </row>
    <row r="2127" spans="73:73" x14ac:dyDescent="0.2">
      <c r="BU2127" s="150">
        <f t="shared" si="140"/>
        <v>206.79999999999254</v>
      </c>
    </row>
    <row r="2128" spans="73:73" x14ac:dyDescent="0.2">
      <c r="BU2128" s="150">
        <f t="shared" si="140"/>
        <v>206.89999999999253</v>
      </c>
    </row>
    <row r="2129" spans="73:73" x14ac:dyDescent="0.2">
      <c r="BU2129" s="150">
        <f t="shared" si="140"/>
        <v>206.99999999999253</v>
      </c>
    </row>
    <row r="2130" spans="73:73" x14ac:dyDescent="0.2">
      <c r="BU2130" s="150">
        <f t="shared" si="140"/>
        <v>207.09999999999252</v>
      </c>
    </row>
    <row r="2131" spans="73:73" x14ac:dyDescent="0.2">
      <c r="BU2131" s="150">
        <f t="shared" si="140"/>
        <v>207.19999999999251</v>
      </c>
    </row>
    <row r="2132" spans="73:73" x14ac:dyDescent="0.2">
      <c r="BU2132" s="150">
        <f t="shared" si="140"/>
        <v>207.29999999999251</v>
      </c>
    </row>
    <row r="2133" spans="73:73" x14ac:dyDescent="0.2">
      <c r="BU2133" s="150">
        <f t="shared" si="140"/>
        <v>207.3999999999925</v>
      </c>
    </row>
    <row r="2134" spans="73:73" x14ac:dyDescent="0.2">
      <c r="BU2134" s="150">
        <f t="shared" si="140"/>
        <v>207.4999999999925</v>
      </c>
    </row>
    <row r="2135" spans="73:73" x14ac:dyDescent="0.2">
      <c r="BU2135" s="150">
        <f t="shared" si="140"/>
        <v>207.59999999999249</v>
      </c>
    </row>
    <row r="2136" spans="73:73" x14ac:dyDescent="0.2">
      <c r="BU2136" s="150">
        <f t="shared" si="140"/>
        <v>207.69999999999249</v>
      </c>
    </row>
    <row r="2137" spans="73:73" x14ac:dyDescent="0.2">
      <c r="BU2137" s="150">
        <f t="shared" si="140"/>
        <v>207.79999999999248</v>
      </c>
    </row>
    <row r="2138" spans="73:73" x14ac:dyDescent="0.2">
      <c r="BU2138" s="150">
        <f t="shared" si="140"/>
        <v>207.89999999999247</v>
      </c>
    </row>
    <row r="2139" spans="73:73" x14ac:dyDescent="0.2">
      <c r="BU2139" s="150">
        <f t="shared" si="140"/>
        <v>207.99999999999247</v>
      </c>
    </row>
    <row r="2140" spans="73:73" x14ac:dyDescent="0.2">
      <c r="BU2140" s="150">
        <f t="shared" si="140"/>
        <v>208.09999999999246</v>
      </c>
    </row>
    <row r="2141" spans="73:73" x14ac:dyDescent="0.2">
      <c r="BU2141" s="150">
        <f t="shared" si="140"/>
        <v>208.19999999999246</v>
      </c>
    </row>
    <row r="2142" spans="73:73" x14ac:dyDescent="0.2">
      <c r="BU2142" s="150">
        <f t="shared" si="140"/>
        <v>208.29999999999245</v>
      </c>
    </row>
    <row r="2143" spans="73:73" x14ac:dyDescent="0.2">
      <c r="BU2143" s="150">
        <f t="shared" si="140"/>
        <v>208.39999999999245</v>
      </c>
    </row>
    <row r="2144" spans="73:73" x14ac:dyDescent="0.2">
      <c r="BU2144" s="150">
        <f t="shared" si="140"/>
        <v>208.49999999999244</v>
      </c>
    </row>
    <row r="2145" spans="73:73" x14ac:dyDescent="0.2">
      <c r="BU2145" s="150">
        <f t="shared" si="140"/>
        <v>208.59999999999243</v>
      </c>
    </row>
    <row r="2146" spans="73:73" x14ac:dyDescent="0.2">
      <c r="BU2146" s="150">
        <f t="shared" si="140"/>
        <v>208.69999999999243</v>
      </c>
    </row>
    <row r="2147" spans="73:73" x14ac:dyDescent="0.2">
      <c r="BU2147" s="150">
        <f t="shared" si="140"/>
        <v>208.79999999999242</v>
      </c>
    </row>
    <row r="2148" spans="73:73" x14ac:dyDescent="0.2">
      <c r="BU2148" s="150">
        <f t="shared" si="140"/>
        <v>208.89999999999242</v>
      </c>
    </row>
    <row r="2149" spans="73:73" x14ac:dyDescent="0.2">
      <c r="BU2149" s="150">
        <f t="shared" si="140"/>
        <v>208.99999999999241</v>
      </c>
    </row>
    <row r="2150" spans="73:73" x14ac:dyDescent="0.2">
      <c r="BU2150" s="150">
        <f t="shared" si="140"/>
        <v>209.09999999999241</v>
      </c>
    </row>
    <row r="2151" spans="73:73" x14ac:dyDescent="0.2">
      <c r="BU2151" s="150">
        <f t="shared" si="140"/>
        <v>209.1999999999924</v>
      </c>
    </row>
    <row r="2152" spans="73:73" x14ac:dyDescent="0.2">
      <c r="BU2152" s="150">
        <f t="shared" si="140"/>
        <v>209.29999999999239</v>
      </c>
    </row>
    <row r="2153" spans="73:73" x14ac:dyDescent="0.2">
      <c r="BU2153" s="150">
        <f t="shared" si="140"/>
        <v>209.39999999999239</v>
      </c>
    </row>
    <row r="2154" spans="73:73" x14ac:dyDescent="0.2">
      <c r="BU2154" s="150">
        <f t="shared" si="140"/>
        <v>209.49999999999238</v>
      </c>
    </row>
    <row r="2155" spans="73:73" x14ac:dyDescent="0.2">
      <c r="BU2155" s="150">
        <f t="shared" si="140"/>
        <v>209.59999999999238</v>
      </c>
    </row>
    <row r="2156" spans="73:73" x14ac:dyDescent="0.2">
      <c r="BU2156" s="150">
        <f t="shared" si="140"/>
        <v>209.69999999999237</v>
      </c>
    </row>
    <row r="2157" spans="73:73" x14ac:dyDescent="0.2">
      <c r="BU2157" s="150">
        <f t="shared" si="140"/>
        <v>209.79999999999237</v>
      </c>
    </row>
    <row r="2158" spans="73:73" x14ac:dyDescent="0.2">
      <c r="BU2158" s="150">
        <f t="shared" si="140"/>
        <v>209.89999999999236</v>
      </c>
    </row>
    <row r="2159" spans="73:73" x14ac:dyDescent="0.2">
      <c r="BU2159" s="150">
        <f t="shared" si="140"/>
        <v>209.99999999999235</v>
      </c>
    </row>
    <row r="2160" spans="73:73" x14ac:dyDescent="0.2">
      <c r="BU2160" s="150">
        <f t="shared" si="140"/>
        <v>210.09999999999235</v>
      </c>
    </row>
    <row r="2161" spans="73:73" x14ac:dyDescent="0.2">
      <c r="BU2161" s="150">
        <f t="shared" si="140"/>
        <v>210.19999999999234</v>
      </c>
    </row>
    <row r="2162" spans="73:73" x14ac:dyDescent="0.2">
      <c r="BU2162" s="150">
        <f t="shared" si="140"/>
        <v>210.29999999999234</v>
      </c>
    </row>
    <row r="2163" spans="73:73" x14ac:dyDescent="0.2">
      <c r="BU2163" s="150">
        <f t="shared" si="140"/>
        <v>210.39999999999233</v>
      </c>
    </row>
    <row r="2164" spans="73:73" x14ac:dyDescent="0.2">
      <c r="BU2164" s="150">
        <f t="shared" si="140"/>
        <v>210.49999999999233</v>
      </c>
    </row>
    <row r="2165" spans="73:73" x14ac:dyDescent="0.2">
      <c r="BU2165" s="150">
        <f t="shared" si="140"/>
        <v>210.59999999999232</v>
      </c>
    </row>
    <row r="2166" spans="73:73" x14ac:dyDescent="0.2">
      <c r="BU2166" s="150">
        <f t="shared" si="140"/>
        <v>210.69999999999231</v>
      </c>
    </row>
    <row r="2167" spans="73:73" x14ac:dyDescent="0.2">
      <c r="BU2167" s="150">
        <f t="shared" si="140"/>
        <v>210.79999999999231</v>
      </c>
    </row>
    <row r="2168" spans="73:73" x14ac:dyDescent="0.2">
      <c r="BU2168" s="150">
        <f t="shared" si="140"/>
        <v>210.8999999999923</v>
      </c>
    </row>
    <row r="2169" spans="73:73" x14ac:dyDescent="0.2">
      <c r="BU2169" s="150">
        <f t="shared" si="140"/>
        <v>210.9999999999923</v>
      </c>
    </row>
    <row r="2170" spans="73:73" x14ac:dyDescent="0.2">
      <c r="BU2170" s="150">
        <f t="shared" si="140"/>
        <v>211.09999999999229</v>
      </c>
    </row>
    <row r="2171" spans="73:73" x14ac:dyDescent="0.2">
      <c r="BU2171" s="150">
        <f t="shared" si="140"/>
        <v>211.19999999999229</v>
      </c>
    </row>
    <row r="2172" spans="73:73" x14ac:dyDescent="0.2">
      <c r="BU2172" s="150">
        <f t="shared" si="140"/>
        <v>211.29999999999228</v>
      </c>
    </row>
    <row r="2173" spans="73:73" x14ac:dyDescent="0.2">
      <c r="BU2173" s="150">
        <f t="shared" si="140"/>
        <v>211.39999999999227</v>
      </c>
    </row>
    <row r="2174" spans="73:73" x14ac:dyDescent="0.2">
      <c r="BU2174" s="150">
        <f t="shared" si="140"/>
        <v>211.49999999999227</v>
      </c>
    </row>
    <row r="2175" spans="73:73" x14ac:dyDescent="0.2">
      <c r="BU2175" s="150">
        <f t="shared" si="140"/>
        <v>211.59999999999226</v>
      </c>
    </row>
    <row r="2176" spans="73:73" x14ac:dyDescent="0.2">
      <c r="BU2176" s="150">
        <f t="shared" si="140"/>
        <v>211.69999999999226</v>
      </c>
    </row>
    <row r="2177" spans="73:73" x14ac:dyDescent="0.2">
      <c r="BU2177" s="150">
        <f t="shared" si="140"/>
        <v>211.79999999999225</v>
      </c>
    </row>
    <row r="2178" spans="73:73" x14ac:dyDescent="0.2">
      <c r="BU2178" s="150">
        <f t="shared" si="140"/>
        <v>211.89999999999225</v>
      </c>
    </row>
    <row r="2179" spans="73:73" x14ac:dyDescent="0.2">
      <c r="BU2179" s="150">
        <f t="shared" si="140"/>
        <v>211.99999999999224</v>
      </c>
    </row>
    <row r="2180" spans="73:73" x14ac:dyDescent="0.2">
      <c r="BU2180" s="150">
        <f t="shared" si="140"/>
        <v>212.09999999999224</v>
      </c>
    </row>
    <row r="2181" spans="73:73" x14ac:dyDescent="0.2">
      <c r="BU2181" s="150">
        <f t="shared" si="140"/>
        <v>212.19999999999223</v>
      </c>
    </row>
    <row r="2182" spans="73:73" x14ac:dyDescent="0.2">
      <c r="BU2182" s="150">
        <f t="shared" si="140"/>
        <v>212.29999999999222</v>
      </c>
    </row>
    <row r="2183" spans="73:73" x14ac:dyDescent="0.2">
      <c r="BU2183" s="150">
        <f t="shared" si="140"/>
        <v>212.39999999999222</v>
      </c>
    </row>
    <row r="2184" spans="73:73" x14ac:dyDescent="0.2">
      <c r="BU2184" s="150">
        <f t="shared" si="140"/>
        <v>212.49999999999221</v>
      </c>
    </row>
    <row r="2185" spans="73:73" x14ac:dyDescent="0.2">
      <c r="BU2185" s="150">
        <f t="shared" si="140"/>
        <v>212.59999999999221</v>
      </c>
    </row>
    <row r="2186" spans="73:73" x14ac:dyDescent="0.2">
      <c r="BU2186" s="150">
        <f t="shared" si="140"/>
        <v>212.6999999999922</v>
      </c>
    </row>
    <row r="2187" spans="73:73" x14ac:dyDescent="0.2">
      <c r="BU2187" s="150">
        <f t="shared" ref="BU2187:BU2250" si="141">BU2186+0.1</f>
        <v>212.7999999999922</v>
      </c>
    </row>
    <row r="2188" spans="73:73" x14ac:dyDescent="0.2">
      <c r="BU2188" s="150">
        <f t="shared" si="141"/>
        <v>212.89999999999219</v>
      </c>
    </row>
    <row r="2189" spans="73:73" x14ac:dyDescent="0.2">
      <c r="BU2189" s="150">
        <f t="shared" si="141"/>
        <v>212.99999999999218</v>
      </c>
    </row>
    <row r="2190" spans="73:73" x14ac:dyDescent="0.2">
      <c r="BU2190" s="150">
        <f t="shared" si="141"/>
        <v>213.09999999999218</v>
      </c>
    </row>
    <row r="2191" spans="73:73" x14ac:dyDescent="0.2">
      <c r="BU2191" s="150">
        <f t="shared" si="141"/>
        <v>213.19999999999217</v>
      </c>
    </row>
    <row r="2192" spans="73:73" x14ac:dyDescent="0.2">
      <c r="BU2192" s="150">
        <f t="shared" si="141"/>
        <v>213.29999999999217</v>
      </c>
    </row>
    <row r="2193" spans="73:73" x14ac:dyDescent="0.2">
      <c r="BU2193" s="150">
        <f t="shared" si="141"/>
        <v>213.39999999999216</v>
      </c>
    </row>
    <row r="2194" spans="73:73" x14ac:dyDescent="0.2">
      <c r="BU2194" s="150">
        <f t="shared" si="141"/>
        <v>213.49999999999216</v>
      </c>
    </row>
    <row r="2195" spans="73:73" x14ac:dyDescent="0.2">
      <c r="BU2195" s="150">
        <f t="shared" si="141"/>
        <v>213.59999999999215</v>
      </c>
    </row>
    <row r="2196" spans="73:73" x14ac:dyDescent="0.2">
      <c r="BU2196" s="150">
        <f t="shared" si="141"/>
        <v>213.69999999999214</v>
      </c>
    </row>
    <row r="2197" spans="73:73" x14ac:dyDescent="0.2">
      <c r="BU2197" s="150">
        <f t="shared" si="141"/>
        <v>213.79999999999214</v>
      </c>
    </row>
    <row r="2198" spans="73:73" x14ac:dyDescent="0.2">
      <c r="BU2198" s="150">
        <f t="shared" si="141"/>
        <v>213.89999999999213</v>
      </c>
    </row>
    <row r="2199" spans="73:73" x14ac:dyDescent="0.2">
      <c r="BU2199" s="150">
        <f t="shared" si="141"/>
        <v>213.99999999999213</v>
      </c>
    </row>
    <row r="2200" spans="73:73" x14ac:dyDescent="0.2">
      <c r="BU2200" s="150">
        <f t="shared" si="141"/>
        <v>214.09999999999212</v>
      </c>
    </row>
    <row r="2201" spans="73:73" x14ac:dyDescent="0.2">
      <c r="BU2201" s="150">
        <f t="shared" si="141"/>
        <v>214.19999999999212</v>
      </c>
    </row>
    <row r="2202" spans="73:73" x14ac:dyDescent="0.2">
      <c r="BU2202" s="150">
        <f t="shared" si="141"/>
        <v>214.29999999999211</v>
      </c>
    </row>
    <row r="2203" spans="73:73" x14ac:dyDescent="0.2">
      <c r="BU2203" s="150">
        <f t="shared" si="141"/>
        <v>214.3999999999921</v>
      </c>
    </row>
    <row r="2204" spans="73:73" x14ac:dyDescent="0.2">
      <c r="BU2204" s="150">
        <f t="shared" si="141"/>
        <v>214.4999999999921</v>
      </c>
    </row>
    <row r="2205" spans="73:73" x14ac:dyDescent="0.2">
      <c r="BU2205" s="150">
        <f t="shared" si="141"/>
        <v>214.59999999999209</v>
      </c>
    </row>
    <row r="2206" spans="73:73" x14ac:dyDescent="0.2">
      <c r="BU2206" s="150">
        <f t="shared" si="141"/>
        <v>214.69999999999209</v>
      </c>
    </row>
    <row r="2207" spans="73:73" x14ac:dyDescent="0.2">
      <c r="BU2207" s="150">
        <f t="shared" si="141"/>
        <v>214.79999999999208</v>
      </c>
    </row>
    <row r="2208" spans="73:73" x14ac:dyDescent="0.2">
      <c r="BU2208" s="150">
        <f t="shared" si="141"/>
        <v>214.89999999999208</v>
      </c>
    </row>
    <row r="2209" spans="73:73" x14ac:dyDescent="0.2">
      <c r="BU2209" s="150">
        <f t="shared" si="141"/>
        <v>214.99999999999207</v>
      </c>
    </row>
    <row r="2210" spans="73:73" x14ac:dyDescent="0.2">
      <c r="BU2210" s="150">
        <f t="shared" si="141"/>
        <v>215.09999999999206</v>
      </c>
    </row>
    <row r="2211" spans="73:73" x14ac:dyDescent="0.2">
      <c r="BU2211" s="150">
        <f t="shared" si="141"/>
        <v>215.19999999999206</v>
      </c>
    </row>
    <row r="2212" spans="73:73" x14ac:dyDescent="0.2">
      <c r="BU2212" s="150">
        <f t="shared" si="141"/>
        <v>215.29999999999205</v>
      </c>
    </row>
    <row r="2213" spans="73:73" x14ac:dyDescent="0.2">
      <c r="BU2213" s="150">
        <f t="shared" si="141"/>
        <v>215.39999999999205</v>
      </c>
    </row>
    <row r="2214" spans="73:73" x14ac:dyDescent="0.2">
      <c r="BU2214" s="150">
        <f t="shared" si="141"/>
        <v>215.49999999999204</v>
      </c>
    </row>
    <row r="2215" spans="73:73" x14ac:dyDescent="0.2">
      <c r="BU2215" s="150">
        <f t="shared" si="141"/>
        <v>215.59999999999204</v>
      </c>
    </row>
    <row r="2216" spans="73:73" x14ac:dyDescent="0.2">
      <c r="BU2216" s="150">
        <f t="shared" si="141"/>
        <v>215.69999999999203</v>
      </c>
    </row>
    <row r="2217" spans="73:73" x14ac:dyDescent="0.2">
      <c r="BU2217" s="150">
        <f t="shared" si="141"/>
        <v>215.79999999999202</v>
      </c>
    </row>
    <row r="2218" spans="73:73" x14ac:dyDescent="0.2">
      <c r="BU2218" s="150">
        <f t="shared" si="141"/>
        <v>215.89999999999202</v>
      </c>
    </row>
    <row r="2219" spans="73:73" x14ac:dyDescent="0.2">
      <c r="BU2219" s="150">
        <f t="shared" si="141"/>
        <v>215.99999999999201</v>
      </c>
    </row>
    <row r="2220" spans="73:73" x14ac:dyDescent="0.2">
      <c r="BU2220" s="150">
        <f t="shared" si="141"/>
        <v>216.09999999999201</v>
      </c>
    </row>
    <row r="2221" spans="73:73" x14ac:dyDescent="0.2">
      <c r="BU2221" s="150">
        <f t="shared" si="141"/>
        <v>216.199999999992</v>
      </c>
    </row>
    <row r="2222" spans="73:73" x14ac:dyDescent="0.2">
      <c r="BU2222" s="150">
        <f t="shared" si="141"/>
        <v>216.299999999992</v>
      </c>
    </row>
    <row r="2223" spans="73:73" x14ac:dyDescent="0.2">
      <c r="BU2223" s="150">
        <f t="shared" si="141"/>
        <v>216.39999999999199</v>
      </c>
    </row>
    <row r="2224" spans="73:73" x14ac:dyDescent="0.2">
      <c r="BU2224" s="150">
        <f t="shared" si="141"/>
        <v>216.49999999999199</v>
      </c>
    </row>
    <row r="2225" spans="73:73" x14ac:dyDescent="0.2">
      <c r="BU2225" s="150">
        <f t="shared" si="141"/>
        <v>216.59999999999198</v>
      </c>
    </row>
    <row r="2226" spans="73:73" x14ac:dyDescent="0.2">
      <c r="BU2226" s="150">
        <f t="shared" si="141"/>
        <v>216.69999999999197</v>
      </c>
    </row>
    <row r="2227" spans="73:73" x14ac:dyDescent="0.2">
      <c r="BU2227" s="150">
        <f t="shared" si="141"/>
        <v>216.79999999999197</v>
      </c>
    </row>
    <row r="2228" spans="73:73" x14ac:dyDescent="0.2">
      <c r="BU2228" s="150">
        <f t="shared" si="141"/>
        <v>216.89999999999196</v>
      </c>
    </row>
    <row r="2229" spans="73:73" x14ac:dyDescent="0.2">
      <c r="BU2229" s="150">
        <f t="shared" si="141"/>
        <v>216.99999999999196</v>
      </c>
    </row>
    <row r="2230" spans="73:73" x14ac:dyDescent="0.2">
      <c r="BU2230" s="150">
        <f t="shared" si="141"/>
        <v>217.09999999999195</v>
      </c>
    </row>
    <row r="2231" spans="73:73" x14ac:dyDescent="0.2">
      <c r="BU2231" s="150">
        <f t="shared" si="141"/>
        <v>217.19999999999195</v>
      </c>
    </row>
    <row r="2232" spans="73:73" x14ac:dyDescent="0.2">
      <c r="BU2232" s="150">
        <f t="shared" si="141"/>
        <v>217.29999999999194</v>
      </c>
    </row>
    <row r="2233" spans="73:73" x14ac:dyDescent="0.2">
      <c r="BU2233" s="150">
        <f t="shared" si="141"/>
        <v>217.39999999999193</v>
      </c>
    </row>
    <row r="2234" spans="73:73" x14ac:dyDescent="0.2">
      <c r="BU2234" s="150">
        <f t="shared" si="141"/>
        <v>217.49999999999193</v>
      </c>
    </row>
    <row r="2235" spans="73:73" x14ac:dyDescent="0.2">
      <c r="BU2235" s="150">
        <f t="shared" si="141"/>
        <v>217.59999999999192</v>
      </c>
    </row>
    <row r="2236" spans="73:73" x14ac:dyDescent="0.2">
      <c r="BU2236" s="150">
        <f t="shared" si="141"/>
        <v>217.69999999999192</v>
      </c>
    </row>
    <row r="2237" spans="73:73" x14ac:dyDescent="0.2">
      <c r="BU2237" s="150">
        <f t="shared" si="141"/>
        <v>217.79999999999191</v>
      </c>
    </row>
    <row r="2238" spans="73:73" x14ac:dyDescent="0.2">
      <c r="BU2238" s="150">
        <f t="shared" si="141"/>
        <v>217.89999999999191</v>
      </c>
    </row>
    <row r="2239" spans="73:73" x14ac:dyDescent="0.2">
      <c r="BU2239" s="150">
        <f t="shared" si="141"/>
        <v>217.9999999999919</v>
      </c>
    </row>
    <row r="2240" spans="73:73" x14ac:dyDescent="0.2">
      <c r="BU2240" s="150">
        <f t="shared" si="141"/>
        <v>218.09999999999189</v>
      </c>
    </row>
    <row r="2241" spans="73:73" x14ac:dyDescent="0.2">
      <c r="BU2241" s="150">
        <f t="shared" si="141"/>
        <v>218.19999999999189</v>
      </c>
    </row>
    <row r="2242" spans="73:73" x14ac:dyDescent="0.2">
      <c r="BU2242" s="150">
        <f t="shared" si="141"/>
        <v>218.29999999999188</v>
      </c>
    </row>
    <row r="2243" spans="73:73" x14ac:dyDescent="0.2">
      <c r="BU2243" s="150">
        <f t="shared" si="141"/>
        <v>218.39999999999188</v>
      </c>
    </row>
    <row r="2244" spans="73:73" x14ac:dyDescent="0.2">
      <c r="BU2244" s="150">
        <f t="shared" si="141"/>
        <v>218.49999999999187</v>
      </c>
    </row>
    <row r="2245" spans="73:73" x14ac:dyDescent="0.2">
      <c r="BU2245" s="150">
        <f t="shared" si="141"/>
        <v>218.59999999999187</v>
      </c>
    </row>
    <row r="2246" spans="73:73" x14ac:dyDescent="0.2">
      <c r="BU2246" s="150">
        <f t="shared" si="141"/>
        <v>218.69999999999186</v>
      </c>
    </row>
    <row r="2247" spans="73:73" x14ac:dyDescent="0.2">
      <c r="BU2247" s="150">
        <f t="shared" si="141"/>
        <v>218.79999999999185</v>
      </c>
    </row>
    <row r="2248" spans="73:73" x14ac:dyDescent="0.2">
      <c r="BU2248" s="150">
        <f t="shared" si="141"/>
        <v>218.89999999999185</v>
      </c>
    </row>
    <row r="2249" spans="73:73" x14ac:dyDescent="0.2">
      <c r="BU2249" s="150">
        <f t="shared" si="141"/>
        <v>218.99999999999184</v>
      </c>
    </row>
    <row r="2250" spans="73:73" x14ac:dyDescent="0.2">
      <c r="BU2250" s="150">
        <f t="shared" si="141"/>
        <v>219.09999999999184</v>
      </c>
    </row>
    <row r="2251" spans="73:73" x14ac:dyDescent="0.2">
      <c r="BU2251" s="150">
        <f t="shared" ref="BU2251:BU2314" si="142">BU2250+0.1</f>
        <v>219.19999999999183</v>
      </c>
    </row>
    <row r="2252" spans="73:73" x14ac:dyDescent="0.2">
      <c r="BU2252" s="150">
        <f t="shared" si="142"/>
        <v>219.29999999999183</v>
      </c>
    </row>
    <row r="2253" spans="73:73" x14ac:dyDescent="0.2">
      <c r="BU2253" s="150">
        <f t="shared" si="142"/>
        <v>219.39999999999182</v>
      </c>
    </row>
    <row r="2254" spans="73:73" x14ac:dyDescent="0.2">
      <c r="BU2254" s="150">
        <f t="shared" si="142"/>
        <v>219.49999999999181</v>
      </c>
    </row>
    <row r="2255" spans="73:73" x14ac:dyDescent="0.2">
      <c r="BU2255" s="150">
        <f t="shared" si="142"/>
        <v>219.59999999999181</v>
      </c>
    </row>
    <row r="2256" spans="73:73" x14ac:dyDescent="0.2">
      <c r="BU2256" s="150">
        <f t="shared" si="142"/>
        <v>219.6999999999918</v>
      </c>
    </row>
    <row r="2257" spans="73:73" x14ac:dyDescent="0.2">
      <c r="BU2257" s="150">
        <f t="shared" si="142"/>
        <v>219.7999999999918</v>
      </c>
    </row>
    <row r="2258" spans="73:73" x14ac:dyDescent="0.2">
      <c r="BU2258" s="150">
        <f t="shared" si="142"/>
        <v>219.89999999999179</v>
      </c>
    </row>
    <row r="2259" spans="73:73" x14ac:dyDescent="0.2">
      <c r="BU2259" s="150">
        <f t="shared" si="142"/>
        <v>219.99999999999179</v>
      </c>
    </row>
    <row r="2260" spans="73:73" x14ac:dyDescent="0.2">
      <c r="BU2260" s="150">
        <f t="shared" si="142"/>
        <v>220.09999999999178</v>
      </c>
    </row>
    <row r="2261" spans="73:73" x14ac:dyDescent="0.2">
      <c r="BU2261" s="150">
        <f t="shared" si="142"/>
        <v>220.19999999999177</v>
      </c>
    </row>
    <row r="2262" spans="73:73" x14ac:dyDescent="0.2">
      <c r="BU2262" s="150">
        <f t="shared" si="142"/>
        <v>220.29999999999177</v>
      </c>
    </row>
    <row r="2263" spans="73:73" x14ac:dyDescent="0.2">
      <c r="BU2263" s="150">
        <f t="shared" si="142"/>
        <v>220.39999999999176</v>
      </c>
    </row>
    <row r="2264" spans="73:73" x14ac:dyDescent="0.2">
      <c r="BU2264" s="150">
        <f t="shared" si="142"/>
        <v>220.49999999999176</v>
      </c>
    </row>
    <row r="2265" spans="73:73" x14ac:dyDescent="0.2">
      <c r="BU2265" s="150">
        <f t="shared" si="142"/>
        <v>220.59999999999175</v>
      </c>
    </row>
    <row r="2266" spans="73:73" x14ac:dyDescent="0.2">
      <c r="BU2266" s="150">
        <f t="shared" si="142"/>
        <v>220.69999999999175</v>
      </c>
    </row>
    <row r="2267" spans="73:73" x14ac:dyDescent="0.2">
      <c r="BU2267" s="150">
        <f t="shared" si="142"/>
        <v>220.79999999999174</v>
      </c>
    </row>
    <row r="2268" spans="73:73" x14ac:dyDescent="0.2">
      <c r="BU2268" s="150">
        <f t="shared" si="142"/>
        <v>220.89999999999173</v>
      </c>
    </row>
    <row r="2269" spans="73:73" x14ac:dyDescent="0.2">
      <c r="BU2269" s="150">
        <f t="shared" si="142"/>
        <v>220.99999999999173</v>
      </c>
    </row>
    <row r="2270" spans="73:73" x14ac:dyDescent="0.2">
      <c r="BU2270" s="150">
        <f t="shared" si="142"/>
        <v>221.09999999999172</v>
      </c>
    </row>
    <row r="2271" spans="73:73" x14ac:dyDescent="0.2">
      <c r="BU2271" s="150">
        <f t="shared" si="142"/>
        <v>221.19999999999172</v>
      </c>
    </row>
    <row r="2272" spans="73:73" x14ac:dyDescent="0.2">
      <c r="BU2272" s="150">
        <f t="shared" si="142"/>
        <v>221.29999999999171</v>
      </c>
    </row>
    <row r="2273" spans="73:73" x14ac:dyDescent="0.2">
      <c r="BU2273" s="150">
        <f t="shared" si="142"/>
        <v>221.39999999999171</v>
      </c>
    </row>
    <row r="2274" spans="73:73" x14ac:dyDescent="0.2">
      <c r="BU2274" s="150">
        <f t="shared" si="142"/>
        <v>221.4999999999917</v>
      </c>
    </row>
    <row r="2275" spans="73:73" x14ac:dyDescent="0.2">
      <c r="BU2275" s="150">
        <f t="shared" si="142"/>
        <v>221.5999999999917</v>
      </c>
    </row>
    <row r="2276" spans="73:73" x14ac:dyDescent="0.2">
      <c r="BU2276" s="150">
        <f t="shared" si="142"/>
        <v>221.69999999999169</v>
      </c>
    </row>
    <row r="2277" spans="73:73" x14ac:dyDescent="0.2">
      <c r="BU2277" s="150">
        <f t="shared" si="142"/>
        <v>221.79999999999168</v>
      </c>
    </row>
    <row r="2278" spans="73:73" x14ac:dyDescent="0.2">
      <c r="BU2278" s="150">
        <f t="shared" si="142"/>
        <v>221.89999999999168</v>
      </c>
    </row>
    <row r="2279" spans="73:73" x14ac:dyDescent="0.2">
      <c r="BU2279" s="150">
        <f t="shared" si="142"/>
        <v>221.99999999999167</v>
      </c>
    </row>
    <row r="2280" spans="73:73" x14ac:dyDescent="0.2">
      <c r="BU2280" s="150">
        <f t="shared" si="142"/>
        <v>222.09999999999167</v>
      </c>
    </row>
    <row r="2281" spans="73:73" x14ac:dyDescent="0.2">
      <c r="BU2281" s="150">
        <f t="shared" si="142"/>
        <v>222.19999999999166</v>
      </c>
    </row>
    <row r="2282" spans="73:73" x14ac:dyDescent="0.2">
      <c r="BU2282" s="150">
        <f t="shared" si="142"/>
        <v>222.29999999999166</v>
      </c>
    </row>
    <row r="2283" spans="73:73" x14ac:dyDescent="0.2">
      <c r="BU2283" s="150">
        <f t="shared" si="142"/>
        <v>222.39999999999165</v>
      </c>
    </row>
    <row r="2284" spans="73:73" x14ac:dyDescent="0.2">
      <c r="BU2284" s="150">
        <f t="shared" si="142"/>
        <v>222.49999999999164</v>
      </c>
    </row>
    <row r="2285" spans="73:73" x14ac:dyDescent="0.2">
      <c r="BU2285" s="150">
        <f t="shared" si="142"/>
        <v>222.59999999999164</v>
      </c>
    </row>
    <row r="2286" spans="73:73" x14ac:dyDescent="0.2">
      <c r="BU2286" s="150">
        <f t="shared" si="142"/>
        <v>222.69999999999163</v>
      </c>
    </row>
    <row r="2287" spans="73:73" x14ac:dyDescent="0.2">
      <c r="BU2287" s="150">
        <f t="shared" si="142"/>
        <v>222.79999999999163</v>
      </c>
    </row>
    <row r="2288" spans="73:73" x14ac:dyDescent="0.2">
      <c r="BU2288" s="150">
        <f t="shared" si="142"/>
        <v>222.89999999999162</v>
      </c>
    </row>
    <row r="2289" spans="73:73" x14ac:dyDescent="0.2">
      <c r="BU2289" s="150">
        <f t="shared" si="142"/>
        <v>222.99999999999162</v>
      </c>
    </row>
    <row r="2290" spans="73:73" x14ac:dyDescent="0.2">
      <c r="BU2290" s="150">
        <f t="shared" si="142"/>
        <v>223.09999999999161</v>
      </c>
    </row>
    <row r="2291" spans="73:73" x14ac:dyDescent="0.2">
      <c r="BU2291" s="150">
        <f t="shared" si="142"/>
        <v>223.1999999999916</v>
      </c>
    </row>
    <row r="2292" spans="73:73" x14ac:dyDescent="0.2">
      <c r="BU2292" s="150">
        <f t="shared" si="142"/>
        <v>223.2999999999916</v>
      </c>
    </row>
    <row r="2293" spans="73:73" x14ac:dyDescent="0.2">
      <c r="BU2293" s="150">
        <f t="shared" si="142"/>
        <v>223.39999999999159</v>
      </c>
    </row>
    <row r="2294" spans="73:73" x14ac:dyDescent="0.2">
      <c r="BU2294" s="150">
        <f t="shared" si="142"/>
        <v>223.49999999999159</v>
      </c>
    </row>
    <row r="2295" spans="73:73" x14ac:dyDescent="0.2">
      <c r="BU2295" s="150">
        <f t="shared" si="142"/>
        <v>223.59999999999158</v>
      </c>
    </row>
    <row r="2296" spans="73:73" x14ac:dyDescent="0.2">
      <c r="BU2296" s="150">
        <f t="shared" si="142"/>
        <v>223.69999999999158</v>
      </c>
    </row>
    <row r="2297" spans="73:73" x14ac:dyDescent="0.2">
      <c r="BU2297" s="150">
        <f t="shared" si="142"/>
        <v>223.79999999999157</v>
      </c>
    </row>
    <row r="2298" spans="73:73" x14ac:dyDescent="0.2">
      <c r="BU2298" s="150">
        <f t="shared" si="142"/>
        <v>223.89999999999156</v>
      </c>
    </row>
    <row r="2299" spans="73:73" x14ac:dyDescent="0.2">
      <c r="BU2299" s="150">
        <f t="shared" si="142"/>
        <v>223.99999999999156</v>
      </c>
    </row>
    <row r="2300" spans="73:73" x14ac:dyDescent="0.2">
      <c r="BU2300" s="150">
        <f t="shared" si="142"/>
        <v>224.09999999999155</v>
      </c>
    </row>
    <row r="2301" spans="73:73" x14ac:dyDescent="0.2">
      <c r="BU2301" s="150">
        <f t="shared" si="142"/>
        <v>224.19999999999155</v>
      </c>
    </row>
    <row r="2302" spans="73:73" x14ac:dyDescent="0.2">
      <c r="BU2302" s="150">
        <f t="shared" si="142"/>
        <v>224.29999999999154</v>
      </c>
    </row>
    <row r="2303" spans="73:73" x14ac:dyDescent="0.2">
      <c r="BU2303" s="150">
        <f t="shared" si="142"/>
        <v>224.39999999999154</v>
      </c>
    </row>
    <row r="2304" spans="73:73" x14ac:dyDescent="0.2">
      <c r="BU2304" s="150">
        <f t="shared" si="142"/>
        <v>224.49999999999153</v>
      </c>
    </row>
    <row r="2305" spans="73:73" x14ac:dyDescent="0.2">
      <c r="BU2305" s="150">
        <f t="shared" si="142"/>
        <v>224.59999999999152</v>
      </c>
    </row>
    <row r="2306" spans="73:73" x14ac:dyDescent="0.2">
      <c r="BU2306" s="150">
        <f t="shared" si="142"/>
        <v>224.69999999999152</v>
      </c>
    </row>
    <row r="2307" spans="73:73" x14ac:dyDescent="0.2">
      <c r="BU2307" s="150">
        <f t="shared" si="142"/>
        <v>224.79999999999151</v>
      </c>
    </row>
    <row r="2308" spans="73:73" x14ac:dyDescent="0.2">
      <c r="BU2308" s="150">
        <f t="shared" si="142"/>
        <v>224.89999999999151</v>
      </c>
    </row>
    <row r="2309" spans="73:73" x14ac:dyDescent="0.2">
      <c r="BU2309" s="150">
        <f t="shared" si="142"/>
        <v>224.9999999999915</v>
      </c>
    </row>
    <row r="2310" spans="73:73" x14ac:dyDescent="0.2">
      <c r="BU2310" s="150">
        <f t="shared" si="142"/>
        <v>225.0999999999915</v>
      </c>
    </row>
    <row r="2311" spans="73:73" x14ac:dyDescent="0.2">
      <c r="BU2311" s="150">
        <f t="shared" si="142"/>
        <v>225.19999999999149</v>
      </c>
    </row>
    <row r="2312" spans="73:73" x14ac:dyDescent="0.2">
      <c r="BU2312" s="150">
        <f t="shared" si="142"/>
        <v>225.29999999999148</v>
      </c>
    </row>
    <row r="2313" spans="73:73" x14ac:dyDescent="0.2">
      <c r="BU2313" s="150">
        <f t="shared" si="142"/>
        <v>225.39999999999148</v>
      </c>
    </row>
    <row r="2314" spans="73:73" x14ac:dyDescent="0.2">
      <c r="BU2314" s="150">
        <f t="shared" si="142"/>
        <v>225.49999999999147</v>
      </c>
    </row>
    <row r="2315" spans="73:73" x14ac:dyDescent="0.2">
      <c r="BU2315" s="150">
        <f t="shared" ref="BU2315:BU2378" si="143">BU2314+0.1</f>
        <v>225.59999999999147</v>
      </c>
    </row>
    <row r="2316" spans="73:73" x14ac:dyDescent="0.2">
      <c r="BU2316" s="150">
        <f t="shared" si="143"/>
        <v>225.69999999999146</v>
      </c>
    </row>
    <row r="2317" spans="73:73" x14ac:dyDescent="0.2">
      <c r="BU2317" s="150">
        <f t="shared" si="143"/>
        <v>225.79999999999146</v>
      </c>
    </row>
    <row r="2318" spans="73:73" x14ac:dyDescent="0.2">
      <c r="BU2318" s="150">
        <f t="shared" si="143"/>
        <v>225.89999999999145</v>
      </c>
    </row>
    <row r="2319" spans="73:73" x14ac:dyDescent="0.2">
      <c r="BU2319" s="150">
        <f t="shared" si="143"/>
        <v>225.99999999999145</v>
      </c>
    </row>
    <row r="2320" spans="73:73" x14ac:dyDescent="0.2">
      <c r="BU2320" s="150">
        <f t="shared" si="143"/>
        <v>226.09999999999144</v>
      </c>
    </row>
    <row r="2321" spans="73:73" x14ac:dyDescent="0.2">
      <c r="BU2321" s="150">
        <f t="shared" si="143"/>
        <v>226.19999999999143</v>
      </c>
    </row>
    <row r="2322" spans="73:73" x14ac:dyDescent="0.2">
      <c r="BU2322" s="150">
        <f t="shared" si="143"/>
        <v>226.29999999999143</v>
      </c>
    </row>
    <row r="2323" spans="73:73" x14ac:dyDescent="0.2">
      <c r="BU2323" s="150">
        <f t="shared" si="143"/>
        <v>226.39999999999142</v>
      </c>
    </row>
    <row r="2324" spans="73:73" x14ac:dyDescent="0.2">
      <c r="BU2324" s="150">
        <f t="shared" si="143"/>
        <v>226.49999999999142</v>
      </c>
    </row>
    <row r="2325" spans="73:73" x14ac:dyDescent="0.2">
      <c r="BU2325" s="150">
        <f t="shared" si="143"/>
        <v>226.59999999999141</v>
      </c>
    </row>
    <row r="2326" spans="73:73" x14ac:dyDescent="0.2">
      <c r="BU2326" s="150">
        <f t="shared" si="143"/>
        <v>226.69999999999141</v>
      </c>
    </row>
    <row r="2327" spans="73:73" x14ac:dyDescent="0.2">
      <c r="BU2327" s="150">
        <f t="shared" si="143"/>
        <v>226.7999999999914</v>
      </c>
    </row>
    <row r="2328" spans="73:73" x14ac:dyDescent="0.2">
      <c r="BU2328" s="150">
        <f t="shared" si="143"/>
        <v>226.89999999999139</v>
      </c>
    </row>
    <row r="2329" spans="73:73" x14ac:dyDescent="0.2">
      <c r="BU2329" s="150">
        <f t="shared" si="143"/>
        <v>226.99999999999139</v>
      </c>
    </row>
    <row r="2330" spans="73:73" x14ac:dyDescent="0.2">
      <c r="BU2330" s="150">
        <f t="shared" si="143"/>
        <v>227.09999999999138</v>
      </c>
    </row>
    <row r="2331" spans="73:73" x14ac:dyDescent="0.2">
      <c r="BU2331" s="150">
        <f t="shared" si="143"/>
        <v>227.19999999999138</v>
      </c>
    </row>
    <row r="2332" spans="73:73" x14ac:dyDescent="0.2">
      <c r="BU2332" s="150">
        <f t="shared" si="143"/>
        <v>227.29999999999137</v>
      </c>
    </row>
    <row r="2333" spans="73:73" x14ac:dyDescent="0.2">
      <c r="BU2333" s="150">
        <f t="shared" si="143"/>
        <v>227.39999999999137</v>
      </c>
    </row>
    <row r="2334" spans="73:73" x14ac:dyDescent="0.2">
      <c r="BU2334" s="150">
        <f t="shared" si="143"/>
        <v>227.49999999999136</v>
      </c>
    </row>
    <row r="2335" spans="73:73" x14ac:dyDescent="0.2">
      <c r="BU2335" s="150">
        <f t="shared" si="143"/>
        <v>227.59999999999135</v>
      </c>
    </row>
    <row r="2336" spans="73:73" x14ac:dyDescent="0.2">
      <c r="BU2336" s="150">
        <f t="shared" si="143"/>
        <v>227.69999999999135</v>
      </c>
    </row>
    <row r="2337" spans="73:73" x14ac:dyDescent="0.2">
      <c r="BU2337" s="150">
        <f t="shared" si="143"/>
        <v>227.79999999999134</v>
      </c>
    </row>
    <row r="2338" spans="73:73" x14ac:dyDescent="0.2">
      <c r="BU2338" s="150">
        <f t="shared" si="143"/>
        <v>227.89999999999134</v>
      </c>
    </row>
    <row r="2339" spans="73:73" x14ac:dyDescent="0.2">
      <c r="BU2339" s="150">
        <f t="shared" si="143"/>
        <v>227.99999999999133</v>
      </c>
    </row>
    <row r="2340" spans="73:73" x14ac:dyDescent="0.2">
      <c r="BU2340" s="150">
        <f t="shared" si="143"/>
        <v>228.09999999999133</v>
      </c>
    </row>
    <row r="2341" spans="73:73" x14ac:dyDescent="0.2">
      <c r="BU2341" s="150">
        <f t="shared" si="143"/>
        <v>228.19999999999132</v>
      </c>
    </row>
    <row r="2342" spans="73:73" x14ac:dyDescent="0.2">
      <c r="BU2342" s="150">
        <f t="shared" si="143"/>
        <v>228.29999999999131</v>
      </c>
    </row>
    <row r="2343" spans="73:73" x14ac:dyDescent="0.2">
      <c r="BU2343" s="150">
        <f t="shared" si="143"/>
        <v>228.39999999999131</v>
      </c>
    </row>
    <row r="2344" spans="73:73" x14ac:dyDescent="0.2">
      <c r="BU2344" s="150">
        <f t="shared" si="143"/>
        <v>228.4999999999913</v>
      </c>
    </row>
    <row r="2345" spans="73:73" x14ac:dyDescent="0.2">
      <c r="BU2345" s="150">
        <f t="shared" si="143"/>
        <v>228.5999999999913</v>
      </c>
    </row>
    <row r="2346" spans="73:73" x14ac:dyDescent="0.2">
      <c r="BU2346" s="150">
        <f t="shared" si="143"/>
        <v>228.69999999999129</v>
      </c>
    </row>
    <row r="2347" spans="73:73" x14ac:dyDescent="0.2">
      <c r="BU2347" s="150">
        <f t="shared" si="143"/>
        <v>228.79999999999129</v>
      </c>
    </row>
    <row r="2348" spans="73:73" x14ac:dyDescent="0.2">
      <c r="BU2348" s="150">
        <f t="shared" si="143"/>
        <v>228.89999999999128</v>
      </c>
    </row>
    <row r="2349" spans="73:73" x14ac:dyDescent="0.2">
      <c r="BU2349" s="150">
        <f t="shared" si="143"/>
        <v>228.99999999999127</v>
      </c>
    </row>
    <row r="2350" spans="73:73" x14ac:dyDescent="0.2">
      <c r="BU2350" s="150">
        <f t="shared" si="143"/>
        <v>229.09999999999127</v>
      </c>
    </row>
    <row r="2351" spans="73:73" x14ac:dyDescent="0.2">
      <c r="BU2351" s="150">
        <f t="shared" si="143"/>
        <v>229.19999999999126</v>
      </c>
    </row>
    <row r="2352" spans="73:73" x14ac:dyDescent="0.2">
      <c r="BU2352" s="150">
        <f t="shared" si="143"/>
        <v>229.29999999999126</v>
      </c>
    </row>
    <row r="2353" spans="73:73" x14ac:dyDescent="0.2">
      <c r="BU2353" s="150">
        <f t="shared" si="143"/>
        <v>229.39999999999125</v>
      </c>
    </row>
    <row r="2354" spans="73:73" x14ac:dyDescent="0.2">
      <c r="BU2354" s="150">
        <f t="shared" si="143"/>
        <v>229.49999999999125</v>
      </c>
    </row>
    <row r="2355" spans="73:73" x14ac:dyDescent="0.2">
      <c r="BU2355" s="150">
        <f t="shared" si="143"/>
        <v>229.59999999999124</v>
      </c>
    </row>
    <row r="2356" spans="73:73" x14ac:dyDescent="0.2">
      <c r="BU2356" s="150">
        <f t="shared" si="143"/>
        <v>229.69999999999123</v>
      </c>
    </row>
    <row r="2357" spans="73:73" x14ac:dyDescent="0.2">
      <c r="BU2357" s="150">
        <f t="shared" si="143"/>
        <v>229.79999999999123</v>
      </c>
    </row>
    <row r="2358" spans="73:73" x14ac:dyDescent="0.2">
      <c r="BU2358" s="150">
        <f t="shared" si="143"/>
        <v>229.89999999999122</v>
      </c>
    </row>
    <row r="2359" spans="73:73" x14ac:dyDescent="0.2">
      <c r="BU2359" s="150">
        <f t="shared" si="143"/>
        <v>229.99999999999122</v>
      </c>
    </row>
    <row r="2360" spans="73:73" x14ac:dyDescent="0.2">
      <c r="BU2360" s="150">
        <f t="shared" si="143"/>
        <v>230.09999999999121</v>
      </c>
    </row>
    <row r="2361" spans="73:73" x14ac:dyDescent="0.2">
      <c r="BU2361" s="150">
        <f t="shared" si="143"/>
        <v>230.19999999999121</v>
      </c>
    </row>
    <row r="2362" spans="73:73" x14ac:dyDescent="0.2">
      <c r="BU2362" s="150">
        <f t="shared" si="143"/>
        <v>230.2999999999912</v>
      </c>
    </row>
    <row r="2363" spans="73:73" x14ac:dyDescent="0.2">
      <c r="BU2363" s="150">
        <f t="shared" si="143"/>
        <v>230.39999999999119</v>
      </c>
    </row>
    <row r="2364" spans="73:73" x14ac:dyDescent="0.2">
      <c r="BU2364" s="150">
        <f t="shared" si="143"/>
        <v>230.49999999999119</v>
      </c>
    </row>
    <row r="2365" spans="73:73" x14ac:dyDescent="0.2">
      <c r="BU2365" s="150">
        <f t="shared" si="143"/>
        <v>230.59999999999118</v>
      </c>
    </row>
    <row r="2366" spans="73:73" x14ac:dyDescent="0.2">
      <c r="BU2366" s="150">
        <f t="shared" si="143"/>
        <v>230.69999999999118</v>
      </c>
    </row>
    <row r="2367" spans="73:73" x14ac:dyDescent="0.2">
      <c r="BU2367" s="150">
        <f t="shared" si="143"/>
        <v>230.79999999999117</v>
      </c>
    </row>
    <row r="2368" spans="73:73" x14ac:dyDescent="0.2">
      <c r="BU2368" s="150">
        <f t="shared" si="143"/>
        <v>230.89999999999117</v>
      </c>
    </row>
    <row r="2369" spans="73:73" x14ac:dyDescent="0.2">
      <c r="BU2369" s="150">
        <f t="shared" si="143"/>
        <v>230.99999999999116</v>
      </c>
    </row>
    <row r="2370" spans="73:73" x14ac:dyDescent="0.2">
      <c r="BU2370" s="150">
        <f t="shared" si="143"/>
        <v>231.09999999999116</v>
      </c>
    </row>
    <row r="2371" spans="73:73" x14ac:dyDescent="0.2">
      <c r="BU2371" s="150">
        <f t="shared" si="143"/>
        <v>231.19999999999115</v>
      </c>
    </row>
    <row r="2372" spans="73:73" x14ac:dyDescent="0.2">
      <c r="BU2372" s="150">
        <f t="shared" si="143"/>
        <v>231.29999999999114</v>
      </c>
    </row>
    <row r="2373" spans="73:73" x14ac:dyDescent="0.2">
      <c r="BU2373" s="150">
        <f t="shared" si="143"/>
        <v>231.39999999999114</v>
      </c>
    </row>
    <row r="2374" spans="73:73" x14ac:dyDescent="0.2">
      <c r="BU2374" s="150">
        <f t="shared" si="143"/>
        <v>231.49999999999113</v>
      </c>
    </row>
    <row r="2375" spans="73:73" x14ac:dyDescent="0.2">
      <c r="BU2375" s="150">
        <f t="shared" si="143"/>
        <v>231.59999999999113</v>
      </c>
    </row>
    <row r="2376" spans="73:73" x14ac:dyDescent="0.2">
      <c r="BU2376" s="150">
        <f t="shared" si="143"/>
        <v>231.69999999999112</v>
      </c>
    </row>
    <row r="2377" spans="73:73" x14ac:dyDescent="0.2">
      <c r="BU2377" s="150">
        <f t="shared" si="143"/>
        <v>231.79999999999112</v>
      </c>
    </row>
    <row r="2378" spans="73:73" x14ac:dyDescent="0.2">
      <c r="BU2378" s="150">
        <f t="shared" si="143"/>
        <v>231.89999999999111</v>
      </c>
    </row>
    <row r="2379" spans="73:73" x14ac:dyDescent="0.2">
      <c r="BU2379" s="150">
        <f t="shared" ref="BU2379:BU2442" si="144">BU2378+0.1</f>
        <v>231.9999999999911</v>
      </c>
    </row>
    <row r="2380" spans="73:73" x14ac:dyDescent="0.2">
      <c r="BU2380" s="150">
        <f t="shared" si="144"/>
        <v>232.0999999999911</v>
      </c>
    </row>
    <row r="2381" spans="73:73" x14ac:dyDescent="0.2">
      <c r="BU2381" s="150">
        <f t="shared" si="144"/>
        <v>232.19999999999109</v>
      </c>
    </row>
    <row r="2382" spans="73:73" x14ac:dyDescent="0.2">
      <c r="BU2382" s="150">
        <f t="shared" si="144"/>
        <v>232.29999999999109</v>
      </c>
    </row>
    <row r="2383" spans="73:73" x14ac:dyDescent="0.2">
      <c r="BU2383" s="150">
        <f t="shared" si="144"/>
        <v>232.39999999999108</v>
      </c>
    </row>
    <row r="2384" spans="73:73" x14ac:dyDescent="0.2">
      <c r="BU2384" s="150">
        <f t="shared" si="144"/>
        <v>232.49999999999108</v>
      </c>
    </row>
    <row r="2385" spans="73:73" x14ac:dyDescent="0.2">
      <c r="BU2385" s="150">
        <f t="shared" si="144"/>
        <v>232.59999999999107</v>
      </c>
    </row>
    <row r="2386" spans="73:73" x14ac:dyDescent="0.2">
      <c r="BU2386" s="150">
        <f t="shared" si="144"/>
        <v>232.69999999999106</v>
      </c>
    </row>
    <row r="2387" spans="73:73" x14ac:dyDescent="0.2">
      <c r="BU2387" s="150">
        <f t="shared" si="144"/>
        <v>232.79999999999106</v>
      </c>
    </row>
    <row r="2388" spans="73:73" x14ac:dyDescent="0.2">
      <c r="BU2388" s="150">
        <f t="shared" si="144"/>
        <v>232.89999999999105</v>
      </c>
    </row>
    <row r="2389" spans="73:73" x14ac:dyDescent="0.2">
      <c r="BU2389" s="150">
        <f t="shared" si="144"/>
        <v>232.99999999999105</v>
      </c>
    </row>
    <row r="2390" spans="73:73" x14ac:dyDescent="0.2">
      <c r="BU2390" s="150">
        <f t="shared" si="144"/>
        <v>233.09999999999104</v>
      </c>
    </row>
    <row r="2391" spans="73:73" x14ac:dyDescent="0.2">
      <c r="BU2391" s="150">
        <f t="shared" si="144"/>
        <v>233.19999999999104</v>
      </c>
    </row>
    <row r="2392" spans="73:73" x14ac:dyDescent="0.2">
      <c r="BU2392" s="150">
        <f t="shared" si="144"/>
        <v>233.29999999999103</v>
      </c>
    </row>
    <row r="2393" spans="73:73" x14ac:dyDescent="0.2">
      <c r="BU2393" s="150">
        <f t="shared" si="144"/>
        <v>233.39999999999102</v>
      </c>
    </row>
    <row r="2394" spans="73:73" x14ac:dyDescent="0.2">
      <c r="BU2394" s="150">
        <f t="shared" si="144"/>
        <v>233.49999999999102</v>
      </c>
    </row>
    <row r="2395" spans="73:73" x14ac:dyDescent="0.2">
      <c r="BU2395" s="150">
        <f t="shared" si="144"/>
        <v>233.59999999999101</v>
      </c>
    </row>
    <row r="2396" spans="73:73" x14ac:dyDescent="0.2">
      <c r="BU2396" s="150">
        <f t="shared" si="144"/>
        <v>233.69999999999101</v>
      </c>
    </row>
    <row r="2397" spans="73:73" x14ac:dyDescent="0.2">
      <c r="BU2397" s="150">
        <f t="shared" si="144"/>
        <v>233.799999999991</v>
      </c>
    </row>
    <row r="2398" spans="73:73" x14ac:dyDescent="0.2">
      <c r="BU2398" s="150">
        <f t="shared" si="144"/>
        <v>233.899999999991</v>
      </c>
    </row>
    <row r="2399" spans="73:73" x14ac:dyDescent="0.2">
      <c r="BU2399" s="150">
        <f t="shared" si="144"/>
        <v>233.99999999999099</v>
      </c>
    </row>
    <row r="2400" spans="73:73" x14ac:dyDescent="0.2">
      <c r="BU2400" s="150">
        <f t="shared" si="144"/>
        <v>234.09999999999098</v>
      </c>
    </row>
    <row r="2401" spans="73:73" x14ac:dyDescent="0.2">
      <c r="BU2401" s="150">
        <f t="shared" si="144"/>
        <v>234.19999999999098</v>
      </c>
    </row>
    <row r="2402" spans="73:73" x14ac:dyDescent="0.2">
      <c r="BU2402" s="150">
        <f t="shared" si="144"/>
        <v>234.29999999999097</v>
      </c>
    </row>
    <row r="2403" spans="73:73" x14ac:dyDescent="0.2">
      <c r="BU2403" s="150">
        <f t="shared" si="144"/>
        <v>234.39999999999097</v>
      </c>
    </row>
    <row r="2404" spans="73:73" x14ac:dyDescent="0.2">
      <c r="BU2404" s="150">
        <f t="shared" si="144"/>
        <v>234.49999999999096</v>
      </c>
    </row>
    <row r="2405" spans="73:73" x14ac:dyDescent="0.2">
      <c r="BU2405" s="150">
        <f t="shared" si="144"/>
        <v>234.59999999999096</v>
      </c>
    </row>
    <row r="2406" spans="73:73" x14ac:dyDescent="0.2">
      <c r="BU2406" s="150">
        <f t="shared" si="144"/>
        <v>234.69999999999095</v>
      </c>
    </row>
    <row r="2407" spans="73:73" x14ac:dyDescent="0.2">
      <c r="BU2407" s="150">
        <f t="shared" si="144"/>
        <v>234.79999999999094</v>
      </c>
    </row>
    <row r="2408" spans="73:73" x14ac:dyDescent="0.2">
      <c r="BU2408" s="150">
        <f t="shared" si="144"/>
        <v>234.89999999999094</v>
      </c>
    </row>
    <row r="2409" spans="73:73" x14ac:dyDescent="0.2">
      <c r="BU2409" s="150">
        <f t="shared" si="144"/>
        <v>234.99999999999093</v>
      </c>
    </row>
    <row r="2410" spans="73:73" x14ac:dyDescent="0.2">
      <c r="BU2410" s="150">
        <f t="shared" si="144"/>
        <v>235.09999999999093</v>
      </c>
    </row>
    <row r="2411" spans="73:73" x14ac:dyDescent="0.2">
      <c r="BU2411" s="150">
        <f t="shared" si="144"/>
        <v>235.19999999999092</v>
      </c>
    </row>
    <row r="2412" spans="73:73" x14ac:dyDescent="0.2">
      <c r="BU2412" s="150">
        <f t="shared" si="144"/>
        <v>235.29999999999092</v>
      </c>
    </row>
    <row r="2413" spans="73:73" x14ac:dyDescent="0.2">
      <c r="BU2413" s="150">
        <f t="shared" si="144"/>
        <v>235.39999999999091</v>
      </c>
    </row>
    <row r="2414" spans="73:73" x14ac:dyDescent="0.2">
      <c r="BU2414" s="150">
        <f t="shared" si="144"/>
        <v>235.49999999999091</v>
      </c>
    </row>
    <row r="2415" spans="73:73" x14ac:dyDescent="0.2">
      <c r="BU2415" s="150">
        <f t="shared" si="144"/>
        <v>235.5999999999909</v>
      </c>
    </row>
    <row r="2416" spans="73:73" x14ac:dyDescent="0.2">
      <c r="BU2416" s="150">
        <f t="shared" si="144"/>
        <v>235.69999999999089</v>
      </c>
    </row>
    <row r="2417" spans="73:73" x14ac:dyDescent="0.2">
      <c r="BU2417" s="150">
        <f t="shared" si="144"/>
        <v>235.79999999999089</v>
      </c>
    </row>
    <row r="2418" spans="73:73" x14ac:dyDescent="0.2">
      <c r="BU2418" s="150">
        <f t="shared" si="144"/>
        <v>235.89999999999088</v>
      </c>
    </row>
    <row r="2419" spans="73:73" x14ac:dyDescent="0.2">
      <c r="BU2419" s="150">
        <f t="shared" si="144"/>
        <v>235.99999999999088</v>
      </c>
    </row>
    <row r="2420" spans="73:73" x14ac:dyDescent="0.2">
      <c r="BU2420" s="150">
        <f t="shared" si="144"/>
        <v>236.09999999999087</v>
      </c>
    </row>
    <row r="2421" spans="73:73" x14ac:dyDescent="0.2">
      <c r="BU2421" s="150">
        <f t="shared" si="144"/>
        <v>236.19999999999087</v>
      </c>
    </row>
    <row r="2422" spans="73:73" x14ac:dyDescent="0.2">
      <c r="BU2422" s="150">
        <f t="shared" si="144"/>
        <v>236.29999999999086</v>
      </c>
    </row>
    <row r="2423" spans="73:73" x14ac:dyDescent="0.2">
      <c r="BU2423" s="150">
        <f t="shared" si="144"/>
        <v>236.39999999999085</v>
      </c>
    </row>
    <row r="2424" spans="73:73" x14ac:dyDescent="0.2">
      <c r="BU2424" s="150">
        <f t="shared" si="144"/>
        <v>236.49999999999085</v>
      </c>
    </row>
    <row r="2425" spans="73:73" x14ac:dyDescent="0.2">
      <c r="BU2425" s="150">
        <f t="shared" si="144"/>
        <v>236.59999999999084</v>
      </c>
    </row>
    <row r="2426" spans="73:73" x14ac:dyDescent="0.2">
      <c r="BU2426" s="150">
        <f t="shared" si="144"/>
        <v>236.69999999999084</v>
      </c>
    </row>
    <row r="2427" spans="73:73" x14ac:dyDescent="0.2">
      <c r="BU2427" s="150">
        <f t="shared" si="144"/>
        <v>236.79999999999083</v>
      </c>
    </row>
    <row r="2428" spans="73:73" x14ac:dyDescent="0.2">
      <c r="BU2428" s="150">
        <f t="shared" si="144"/>
        <v>236.89999999999083</v>
      </c>
    </row>
    <row r="2429" spans="73:73" x14ac:dyDescent="0.2">
      <c r="BU2429" s="150">
        <f t="shared" si="144"/>
        <v>236.99999999999082</v>
      </c>
    </row>
    <row r="2430" spans="73:73" x14ac:dyDescent="0.2">
      <c r="BU2430" s="150">
        <f t="shared" si="144"/>
        <v>237.09999999999081</v>
      </c>
    </row>
    <row r="2431" spans="73:73" x14ac:dyDescent="0.2">
      <c r="BU2431" s="150">
        <f t="shared" si="144"/>
        <v>237.19999999999081</v>
      </c>
    </row>
    <row r="2432" spans="73:73" x14ac:dyDescent="0.2">
      <c r="BU2432" s="150">
        <f t="shared" si="144"/>
        <v>237.2999999999908</v>
      </c>
    </row>
    <row r="2433" spans="73:73" x14ac:dyDescent="0.2">
      <c r="BU2433" s="150">
        <f t="shared" si="144"/>
        <v>237.3999999999908</v>
      </c>
    </row>
    <row r="2434" spans="73:73" x14ac:dyDescent="0.2">
      <c r="BU2434" s="150">
        <f t="shared" si="144"/>
        <v>237.49999999999079</v>
      </c>
    </row>
    <row r="2435" spans="73:73" x14ac:dyDescent="0.2">
      <c r="BU2435" s="150">
        <f t="shared" si="144"/>
        <v>237.59999999999079</v>
      </c>
    </row>
    <row r="2436" spans="73:73" x14ac:dyDescent="0.2">
      <c r="BU2436" s="150">
        <f t="shared" si="144"/>
        <v>237.69999999999078</v>
      </c>
    </row>
    <row r="2437" spans="73:73" x14ac:dyDescent="0.2">
      <c r="BU2437" s="150">
        <f t="shared" si="144"/>
        <v>237.79999999999077</v>
      </c>
    </row>
    <row r="2438" spans="73:73" x14ac:dyDescent="0.2">
      <c r="BU2438" s="150">
        <f t="shared" si="144"/>
        <v>237.89999999999077</v>
      </c>
    </row>
    <row r="2439" spans="73:73" x14ac:dyDescent="0.2">
      <c r="BU2439" s="150">
        <f t="shared" si="144"/>
        <v>237.99999999999076</v>
      </c>
    </row>
    <row r="2440" spans="73:73" x14ac:dyDescent="0.2">
      <c r="BU2440" s="150">
        <f t="shared" si="144"/>
        <v>238.09999999999076</v>
      </c>
    </row>
    <row r="2441" spans="73:73" x14ac:dyDescent="0.2">
      <c r="BU2441" s="150">
        <f t="shared" si="144"/>
        <v>238.19999999999075</v>
      </c>
    </row>
    <row r="2442" spans="73:73" x14ac:dyDescent="0.2">
      <c r="BU2442" s="150">
        <f t="shared" si="144"/>
        <v>238.29999999999075</v>
      </c>
    </row>
    <row r="2443" spans="73:73" x14ac:dyDescent="0.2">
      <c r="BU2443" s="150">
        <f t="shared" ref="BU2443:BU2506" si="145">BU2442+0.1</f>
        <v>238.39999999999074</v>
      </c>
    </row>
    <row r="2444" spans="73:73" x14ac:dyDescent="0.2">
      <c r="BU2444" s="150">
        <f t="shared" si="145"/>
        <v>238.49999999999073</v>
      </c>
    </row>
    <row r="2445" spans="73:73" x14ac:dyDescent="0.2">
      <c r="BU2445" s="150">
        <f t="shared" si="145"/>
        <v>238.59999999999073</v>
      </c>
    </row>
    <row r="2446" spans="73:73" x14ac:dyDescent="0.2">
      <c r="BU2446" s="150">
        <f t="shared" si="145"/>
        <v>238.69999999999072</v>
      </c>
    </row>
    <row r="2447" spans="73:73" x14ac:dyDescent="0.2">
      <c r="BU2447" s="150">
        <f t="shared" si="145"/>
        <v>238.79999999999072</v>
      </c>
    </row>
    <row r="2448" spans="73:73" x14ac:dyDescent="0.2">
      <c r="BU2448" s="150">
        <f t="shared" si="145"/>
        <v>238.89999999999071</v>
      </c>
    </row>
    <row r="2449" spans="73:73" x14ac:dyDescent="0.2">
      <c r="BU2449" s="150">
        <f t="shared" si="145"/>
        <v>238.99999999999071</v>
      </c>
    </row>
    <row r="2450" spans="73:73" x14ac:dyDescent="0.2">
      <c r="BU2450" s="150">
        <f t="shared" si="145"/>
        <v>239.0999999999907</v>
      </c>
    </row>
    <row r="2451" spans="73:73" x14ac:dyDescent="0.2">
      <c r="BU2451" s="150">
        <f t="shared" si="145"/>
        <v>239.19999999999069</v>
      </c>
    </row>
    <row r="2452" spans="73:73" x14ac:dyDescent="0.2">
      <c r="BU2452" s="150">
        <f t="shared" si="145"/>
        <v>239.29999999999069</v>
      </c>
    </row>
    <row r="2453" spans="73:73" x14ac:dyDescent="0.2">
      <c r="BU2453" s="150">
        <f t="shared" si="145"/>
        <v>239.39999999999068</v>
      </c>
    </row>
    <row r="2454" spans="73:73" x14ac:dyDescent="0.2">
      <c r="BU2454" s="150">
        <f t="shared" si="145"/>
        <v>239.49999999999068</v>
      </c>
    </row>
    <row r="2455" spans="73:73" x14ac:dyDescent="0.2">
      <c r="BU2455" s="150">
        <f t="shared" si="145"/>
        <v>239.59999999999067</v>
      </c>
    </row>
    <row r="2456" spans="73:73" x14ac:dyDescent="0.2">
      <c r="BU2456" s="150">
        <f t="shared" si="145"/>
        <v>239.69999999999067</v>
      </c>
    </row>
    <row r="2457" spans="73:73" x14ac:dyDescent="0.2">
      <c r="BU2457" s="150">
        <f t="shared" si="145"/>
        <v>239.79999999999066</v>
      </c>
    </row>
    <row r="2458" spans="73:73" x14ac:dyDescent="0.2">
      <c r="BU2458" s="150">
        <f t="shared" si="145"/>
        <v>239.89999999999065</v>
      </c>
    </row>
    <row r="2459" spans="73:73" x14ac:dyDescent="0.2">
      <c r="BU2459" s="150">
        <f t="shared" si="145"/>
        <v>239.99999999999065</v>
      </c>
    </row>
    <row r="2460" spans="73:73" x14ac:dyDescent="0.2">
      <c r="BU2460" s="150">
        <f t="shared" si="145"/>
        <v>240.09999999999064</v>
      </c>
    </row>
    <row r="2461" spans="73:73" x14ac:dyDescent="0.2">
      <c r="BU2461" s="150">
        <f t="shared" si="145"/>
        <v>240.19999999999064</v>
      </c>
    </row>
    <row r="2462" spans="73:73" x14ac:dyDescent="0.2">
      <c r="BU2462" s="150">
        <f t="shared" si="145"/>
        <v>240.29999999999063</v>
      </c>
    </row>
    <row r="2463" spans="73:73" x14ac:dyDescent="0.2">
      <c r="BU2463" s="150">
        <f t="shared" si="145"/>
        <v>240.39999999999063</v>
      </c>
    </row>
    <row r="2464" spans="73:73" x14ac:dyDescent="0.2">
      <c r="BU2464" s="150">
        <f t="shared" si="145"/>
        <v>240.49999999999062</v>
      </c>
    </row>
    <row r="2465" spans="73:73" x14ac:dyDescent="0.2">
      <c r="BU2465" s="150">
        <f t="shared" si="145"/>
        <v>240.59999999999062</v>
      </c>
    </row>
    <row r="2466" spans="73:73" x14ac:dyDescent="0.2">
      <c r="BU2466" s="150">
        <f t="shared" si="145"/>
        <v>240.69999999999061</v>
      </c>
    </row>
    <row r="2467" spans="73:73" x14ac:dyDescent="0.2">
      <c r="BU2467" s="150">
        <f t="shared" si="145"/>
        <v>240.7999999999906</v>
      </c>
    </row>
    <row r="2468" spans="73:73" x14ac:dyDescent="0.2">
      <c r="BU2468" s="150">
        <f t="shared" si="145"/>
        <v>240.8999999999906</v>
      </c>
    </row>
    <row r="2469" spans="73:73" x14ac:dyDescent="0.2">
      <c r="BU2469" s="150">
        <f t="shared" si="145"/>
        <v>240.99999999999059</v>
      </c>
    </row>
    <row r="2470" spans="73:73" x14ac:dyDescent="0.2">
      <c r="BU2470" s="150">
        <f t="shared" si="145"/>
        <v>241.09999999999059</v>
      </c>
    </row>
    <row r="2471" spans="73:73" x14ac:dyDescent="0.2">
      <c r="BU2471" s="150">
        <f t="shared" si="145"/>
        <v>241.19999999999058</v>
      </c>
    </row>
    <row r="2472" spans="73:73" x14ac:dyDescent="0.2">
      <c r="BU2472" s="150">
        <f t="shared" si="145"/>
        <v>241.29999999999058</v>
      </c>
    </row>
    <row r="2473" spans="73:73" x14ac:dyDescent="0.2">
      <c r="BU2473" s="150">
        <f t="shared" si="145"/>
        <v>241.39999999999057</v>
      </c>
    </row>
    <row r="2474" spans="73:73" x14ac:dyDescent="0.2">
      <c r="BU2474" s="150">
        <f t="shared" si="145"/>
        <v>241.49999999999056</v>
      </c>
    </row>
    <row r="2475" spans="73:73" x14ac:dyDescent="0.2">
      <c r="BU2475" s="150">
        <f t="shared" si="145"/>
        <v>241.59999999999056</v>
      </c>
    </row>
    <row r="2476" spans="73:73" x14ac:dyDescent="0.2">
      <c r="BU2476" s="150">
        <f t="shared" si="145"/>
        <v>241.69999999999055</v>
      </c>
    </row>
    <row r="2477" spans="73:73" x14ac:dyDescent="0.2">
      <c r="BU2477" s="150">
        <f t="shared" si="145"/>
        <v>241.79999999999055</v>
      </c>
    </row>
    <row r="2478" spans="73:73" x14ac:dyDescent="0.2">
      <c r="BU2478" s="150">
        <f t="shared" si="145"/>
        <v>241.89999999999054</v>
      </c>
    </row>
    <row r="2479" spans="73:73" x14ac:dyDescent="0.2">
      <c r="BU2479" s="150">
        <f t="shared" si="145"/>
        <v>241.99999999999054</v>
      </c>
    </row>
    <row r="2480" spans="73:73" x14ac:dyDescent="0.2">
      <c r="BU2480" s="150">
        <f t="shared" si="145"/>
        <v>242.09999999999053</v>
      </c>
    </row>
    <row r="2481" spans="73:73" x14ac:dyDescent="0.2">
      <c r="BU2481" s="150">
        <f t="shared" si="145"/>
        <v>242.19999999999052</v>
      </c>
    </row>
    <row r="2482" spans="73:73" x14ac:dyDescent="0.2">
      <c r="BU2482" s="150">
        <f t="shared" si="145"/>
        <v>242.29999999999052</v>
      </c>
    </row>
    <row r="2483" spans="73:73" x14ac:dyDescent="0.2">
      <c r="BU2483" s="150">
        <f t="shared" si="145"/>
        <v>242.39999999999051</v>
      </c>
    </row>
    <row r="2484" spans="73:73" x14ac:dyDescent="0.2">
      <c r="BU2484" s="150">
        <f t="shared" si="145"/>
        <v>242.49999999999051</v>
      </c>
    </row>
    <row r="2485" spans="73:73" x14ac:dyDescent="0.2">
      <c r="BU2485" s="150">
        <f t="shared" si="145"/>
        <v>242.5999999999905</v>
      </c>
    </row>
    <row r="2486" spans="73:73" x14ac:dyDescent="0.2">
      <c r="BU2486" s="150">
        <f t="shared" si="145"/>
        <v>242.6999999999905</v>
      </c>
    </row>
    <row r="2487" spans="73:73" x14ac:dyDescent="0.2">
      <c r="BU2487" s="150">
        <f t="shared" si="145"/>
        <v>242.79999999999049</v>
      </c>
    </row>
    <row r="2488" spans="73:73" x14ac:dyDescent="0.2">
      <c r="BU2488" s="150">
        <f t="shared" si="145"/>
        <v>242.89999999999048</v>
      </c>
    </row>
    <row r="2489" spans="73:73" x14ac:dyDescent="0.2">
      <c r="BU2489" s="150">
        <f t="shared" si="145"/>
        <v>242.99999999999048</v>
      </c>
    </row>
    <row r="2490" spans="73:73" x14ac:dyDescent="0.2">
      <c r="BU2490" s="150">
        <f t="shared" si="145"/>
        <v>243.09999999999047</v>
      </c>
    </row>
    <row r="2491" spans="73:73" x14ac:dyDescent="0.2">
      <c r="BU2491" s="150">
        <f t="shared" si="145"/>
        <v>243.19999999999047</v>
      </c>
    </row>
    <row r="2492" spans="73:73" x14ac:dyDescent="0.2">
      <c r="BU2492" s="150">
        <f t="shared" si="145"/>
        <v>243.29999999999046</v>
      </c>
    </row>
    <row r="2493" spans="73:73" x14ac:dyDescent="0.2">
      <c r="BU2493" s="150">
        <f t="shared" si="145"/>
        <v>243.39999999999046</v>
      </c>
    </row>
    <row r="2494" spans="73:73" x14ac:dyDescent="0.2">
      <c r="BU2494" s="150">
        <f t="shared" si="145"/>
        <v>243.49999999999045</v>
      </c>
    </row>
    <row r="2495" spans="73:73" x14ac:dyDescent="0.2">
      <c r="BU2495" s="150">
        <f t="shared" si="145"/>
        <v>243.59999999999044</v>
      </c>
    </row>
    <row r="2496" spans="73:73" x14ac:dyDescent="0.2">
      <c r="BU2496" s="150">
        <f t="shared" si="145"/>
        <v>243.69999999999044</v>
      </c>
    </row>
    <row r="2497" spans="73:73" x14ac:dyDescent="0.2">
      <c r="BU2497" s="150">
        <f t="shared" si="145"/>
        <v>243.79999999999043</v>
      </c>
    </row>
    <row r="2498" spans="73:73" x14ac:dyDescent="0.2">
      <c r="BU2498" s="150">
        <f t="shared" si="145"/>
        <v>243.89999999999043</v>
      </c>
    </row>
    <row r="2499" spans="73:73" x14ac:dyDescent="0.2">
      <c r="BU2499" s="150">
        <f t="shared" si="145"/>
        <v>243.99999999999042</v>
      </c>
    </row>
    <row r="2500" spans="73:73" x14ac:dyDescent="0.2">
      <c r="BU2500" s="150">
        <f t="shared" si="145"/>
        <v>244.09999999999042</v>
      </c>
    </row>
    <row r="2501" spans="73:73" x14ac:dyDescent="0.2">
      <c r="BU2501" s="150">
        <f t="shared" si="145"/>
        <v>244.19999999999041</v>
      </c>
    </row>
    <row r="2502" spans="73:73" x14ac:dyDescent="0.2">
      <c r="BU2502" s="150">
        <f t="shared" si="145"/>
        <v>244.2999999999904</v>
      </c>
    </row>
    <row r="2503" spans="73:73" x14ac:dyDescent="0.2">
      <c r="BU2503" s="150">
        <f t="shared" si="145"/>
        <v>244.3999999999904</v>
      </c>
    </row>
    <row r="2504" spans="73:73" x14ac:dyDescent="0.2">
      <c r="BU2504" s="150">
        <f t="shared" si="145"/>
        <v>244.49999999999039</v>
      </c>
    </row>
    <row r="2505" spans="73:73" x14ac:dyDescent="0.2">
      <c r="BU2505" s="150">
        <f t="shared" si="145"/>
        <v>244.59999999999039</v>
      </c>
    </row>
    <row r="2506" spans="73:73" x14ac:dyDescent="0.2">
      <c r="BU2506" s="150">
        <f t="shared" si="145"/>
        <v>244.69999999999038</v>
      </c>
    </row>
    <row r="2507" spans="73:73" x14ac:dyDescent="0.2">
      <c r="BU2507" s="150">
        <f t="shared" ref="BU2507:BU2570" si="146">BU2506+0.1</f>
        <v>244.79999999999038</v>
      </c>
    </row>
    <row r="2508" spans="73:73" x14ac:dyDescent="0.2">
      <c r="BU2508" s="150">
        <f t="shared" si="146"/>
        <v>244.89999999999037</v>
      </c>
    </row>
    <row r="2509" spans="73:73" x14ac:dyDescent="0.2">
      <c r="BU2509" s="150">
        <f t="shared" si="146"/>
        <v>244.99999999999037</v>
      </c>
    </row>
    <row r="2510" spans="73:73" x14ac:dyDescent="0.2">
      <c r="BU2510" s="150">
        <f t="shared" si="146"/>
        <v>245.09999999999036</v>
      </c>
    </row>
    <row r="2511" spans="73:73" x14ac:dyDescent="0.2">
      <c r="BU2511" s="150">
        <f t="shared" si="146"/>
        <v>245.19999999999035</v>
      </c>
    </row>
    <row r="2512" spans="73:73" x14ac:dyDescent="0.2">
      <c r="BU2512" s="150">
        <f t="shared" si="146"/>
        <v>245.29999999999035</v>
      </c>
    </row>
    <row r="2513" spans="73:73" x14ac:dyDescent="0.2">
      <c r="BU2513" s="150">
        <f t="shared" si="146"/>
        <v>245.39999999999034</v>
      </c>
    </row>
    <row r="2514" spans="73:73" x14ac:dyDescent="0.2">
      <c r="BU2514" s="150">
        <f t="shared" si="146"/>
        <v>245.49999999999034</v>
      </c>
    </row>
    <row r="2515" spans="73:73" x14ac:dyDescent="0.2">
      <c r="BU2515" s="150">
        <f t="shared" si="146"/>
        <v>245.59999999999033</v>
      </c>
    </row>
    <row r="2516" spans="73:73" x14ac:dyDescent="0.2">
      <c r="BU2516" s="150">
        <f t="shared" si="146"/>
        <v>245.69999999999033</v>
      </c>
    </row>
    <row r="2517" spans="73:73" x14ac:dyDescent="0.2">
      <c r="BU2517" s="150">
        <f t="shared" si="146"/>
        <v>245.79999999999032</v>
      </c>
    </row>
    <row r="2518" spans="73:73" x14ac:dyDescent="0.2">
      <c r="BU2518" s="150">
        <f t="shared" si="146"/>
        <v>245.89999999999031</v>
      </c>
    </row>
    <row r="2519" spans="73:73" x14ac:dyDescent="0.2">
      <c r="BU2519" s="150">
        <f t="shared" si="146"/>
        <v>245.99999999999031</v>
      </c>
    </row>
    <row r="2520" spans="73:73" x14ac:dyDescent="0.2">
      <c r="BU2520" s="150">
        <f t="shared" si="146"/>
        <v>246.0999999999903</v>
      </c>
    </row>
    <row r="2521" spans="73:73" x14ac:dyDescent="0.2">
      <c r="BU2521" s="150">
        <f t="shared" si="146"/>
        <v>246.1999999999903</v>
      </c>
    </row>
    <row r="2522" spans="73:73" x14ac:dyDescent="0.2">
      <c r="BU2522" s="150">
        <f t="shared" si="146"/>
        <v>246.29999999999029</v>
      </c>
    </row>
    <row r="2523" spans="73:73" x14ac:dyDescent="0.2">
      <c r="BU2523" s="150">
        <f t="shared" si="146"/>
        <v>246.39999999999029</v>
      </c>
    </row>
    <row r="2524" spans="73:73" x14ac:dyDescent="0.2">
      <c r="BU2524" s="150">
        <f t="shared" si="146"/>
        <v>246.49999999999028</v>
      </c>
    </row>
    <row r="2525" spans="73:73" x14ac:dyDescent="0.2">
      <c r="BU2525" s="150">
        <f t="shared" si="146"/>
        <v>246.59999999999027</v>
      </c>
    </row>
    <row r="2526" spans="73:73" x14ac:dyDescent="0.2">
      <c r="BU2526" s="150">
        <f t="shared" si="146"/>
        <v>246.69999999999027</v>
      </c>
    </row>
    <row r="2527" spans="73:73" x14ac:dyDescent="0.2">
      <c r="BU2527" s="150">
        <f t="shared" si="146"/>
        <v>246.79999999999026</v>
      </c>
    </row>
    <row r="2528" spans="73:73" x14ac:dyDescent="0.2">
      <c r="BU2528" s="150">
        <f t="shared" si="146"/>
        <v>246.89999999999026</v>
      </c>
    </row>
    <row r="2529" spans="73:73" x14ac:dyDescent="0.2">
      <c r="BU2529" s="150">
        <f t="shared" si="146"/>
        <v>246.99999999999025</v>
      </c>
    </row>
    <row r="2530" spans="73:73" x14ac:dyDescent="0.2">
      <c r="BU2530" s="150">
        <f t="shared" si="146"/>
        <v>247.09999999999025</v>
      </c>
    </row>
    <row r="2531" spans="73:73" x14ac:dyDescent="0.2">
      <c r="BU2531" s="150">
        <f t="shared" si="146"/>
        <v>247.19999999999024</v>
      </c>
    </row>
    <row r="2532" spans="73:73" x14ac:dyDescent="0.2">
      <c r="BU2532" s="150">
        <f t="shared" si="146"/>
        <v>247.29999999999023</v>
      </c>
    </row>
    <row r="2533" spans="73:73" x14ac:dyDescent="0.2">
      <c r="BU2533" s="150">
        <f t="shared" si="146"/>
        <v>247.39999999999023</v>
      </c>
    </row>
    <row r="2534" spans="73:73" x14ac:dyDescent="0.2">
      <c r="BU2534" s="150">
        <f t="shared" si="146"/>
        <v>247.49999999999022</v>
      </c>
    </row>
    <row r="2535" spans="73:73" x14ac:dyDescent="0.2">
      <c r="BU2535" s="150">
        <f t="shared" si="146"/>
        <v>247.59999999999022</v>
      </c>
    </row>
    <row r="2536" spans="73:73" x14ac:dyDescent="0.2">
      <c r="BU2536" s="150">
        <f t="shared" si="146"/>
        <v>247.69999999999021</v>
      </c>
    </row>
    <row r="2537" spans="73:73" x14ac:dyDescent="0.2">
      <c r="BU2537" s="150">
        <f t="shared" si="146"/>
        <v>247.79999999999021</v>
      </c>
    </row>
    <row r="2538" spans="73:73" x14ac:dyDescent="0.2">
      <c r="BU2538" s="150">
        <f t="shared" si="146"/>
        <v>247.8999999999902</v>
      </c>
    </row>
    <row r="2539" spans="73:73" x14ac:dyDescent="0.2">
      <c r="BU2539" s="150">
        <f t="shared" si="146"/>
        <v>247.99999999999019</v>
      </c>
    </row>
    <row r="2540" spans="73:73" x14ac:dyDescent="0.2">
      <c r="BU2540" s="150">
        <f t="shared" si="146"/>
        <v>248.09999999999019</v>
      </c>
    </row>
    <row r="2541" spans="73:73" x14ac:dyDescent="0.2">
      <c r="BU2541" s="150">
        <f t="shared" si="146"/>
        <v>248.19999999999018</v>
      </c>
    </row>
    <row r="2542" spans="73:73" x14ac:dyDescent="0.2">
      <c r="BU2542" s="150">
        <f t="shared" si="146"/>
        <v>248.29999999999018</v>
      </c>
    </row>
    <row r="2543" spans="73:73" x14ac:dyDescent="0.2">
      <c r="BU2543" s="150">
        <f t="shared" si="146"/>
        <v>248.39999999999017</v>
      </c>
    </row>
    <row r="2544" spans="73:73" x14ac:dyDescent="0.2">
      <c r="BU2544" s="150">
        <f t="shared" si="146"/>
        <v>248.49999999999017</v>
      </c>
    </row>
    <row r="2545" spans="73:73" x14ac:dyDescent="0.2">
      <c r="BU2545" s="150">
        <f t="shared" si="146"/>
        <v>248.59999999999016</v>
      </c>
    </row>
    <row r="2546" spans="73:73" x14ac:dyDescent="0.2">
      <c r="BU2546" s="150">
        <f t="shared" si="146"/>
        <v>248.69999999999015</v>
      </c>
    </row>
    <row r="2547" spans="73:73" x14ac:dyDescent="0.2">
      <c r="BU2547" s="150">
        <f t="shared" si="146"/>
        <v>248.79999999999015</v>
      </c>
    </row>
    <row r="2548" spans="73:73" x14ac:dyDescent="0.2">
      <c r="BU2548" s="150">
        <f t="shared" si="146"/>
        <v>248.89999999999014</v>
      </c>
    </row>
    <row r="2549" spans="73:73" x14ac:dyDescent="0.2">
      <c r="BU2549" s="150">
        <f t="shared" si="146"/>
        <v>248.99999999999014</v>
      </c>
    </row>
    <row r="2550" spans="73:73" x14ac:dyDescent="0.2">
      <c r="BU2550" s="150">
        <f t="shared" si="146"/>
        <v>249.09999999999013</v>
      </c>
    </row>
    <row r="2551" spans="73:73" x14ac:dyDescent="0.2">
      <c r="BU2551" s="150">
        <f t="shared" si="146"/>
        <v>249.19999999999013</v>
      </c>
    </row>
    <row r="2552" spans="73:73" x14ac:dyDescent="0.2">
      <c r="BU2552" s="150">
        <f t="shared" si="146"/>
        <v>249.29999999999012</v>
      </c>
    </row>
    <row r="2553" spans="73:73" x14ac:dyDescent="0.2">
      <c r="BU2553" s="150">
        <f t="shared" si="146"/>
        <v>249.39999999999011</v>
      </c>
    </row>
    <row r="2554" spans="73:73" x14ac:dyDescent="0.2">
      <c r="BU2554" s="150">
        <f t="shared" si="146"/>
        <v>249.49999999999011</v>
      </c>
    </row>
    <row r="2555" spans="73:73" x14ac:dyDescent="0.2">
      <c r="BU2555" s="150">
        <f t="shared" si="146"/>
        <v>249.5999999999901</v>
      </c>
    </row>
    <row r="2556" spans="73:73" x14ac:dyDescent="0.2">
      <c r="BU2556" s="150">
        <f t="shared" si="146"/>
        <v>249.6999999999901</v>
      </c>
    </row>
    <row r="2557" spans="73:73" x14ac:dyDescent="0.2">
      <c r="BU2557" s="150">
        <f t="shared" si="146"/>
        <v>249.79999999999009</v>
      </c>
    </row>
    <row r="2558" spans="73:73" x14ac:dyDescent="0.2">
      <c r="BU2558" s="150">
        <f t="shared" si="146"/>
        <v>249.89999999999009</v>
      </c>
    </row>
    <row r="2559" spans="73:73" x14ac:dyDescent="0.2">
      <c r="BU2559" s="150">
        <f t="shared" si="146"/>
        <v>249.99999999999008</v>
      </c>
    </row>
    <row r="2560" spans="73:73" x14ac:dyDescent="0.2">
      <c r="BU2560" s="150">
        <f t="shared" si="146"/>
        <v>250.09999999999008</v>
      </c>
    </row>
    <row r="2561" spans="73:73" x14ac:dyDescent="0.2">
      <c r="BU2561" s="150">
        <f t="shared" si="146"/>
        <v>250.19999999999007</v>
      </c>
    </row>
    <row r="2562" spans="73:73" x14ac:dyDescent="0.2">
      <c r="BU2562" s="150">
        <f t="shared" si="146"/>
        <v>250.29999999999006</v>
      </c>
    </row>
    <row r="2563" spans="73:73" x14ac:dyDescent="0.2">
      <c r="BU2563" s="150">
        <f t="shared" si="146"/>
        <v>250.39999999999006</v>
      </c>
    </row>
    <row r="2564" spans="73:73" x14ac:dyDescent="0.2">
      <c r="BU2564" s="150">
        <f t="shared" si="146"/>
        <v>250.49999999999005</v>
      </c>
    </row>
    <row r="2565" spans="73:73" x14ac:dyDescent="0.2">
      <c r="BU2565" s="150">
        <f t="shared" si="146"/>
        <v>250.59999999999005</v>
      </c>
    </row>
    <row r="2566" spans="73:73" x14ac:dyDescent="0.2">
      <c r="BU2566" s="150">
        <f t="shared" si="146"/>
        <v>250.69999999999004</v>
      </c>
    </row>
    <row r="2567" spans="73:73" x14ac:dyDescent="0.2">
      <c r="BU2567" s="150">
        <f t="shared" si="146"/>
        <v>250.79999999999004</v>
      </c>
    </row>
    <row r="2568" spans="73:73" x14ac:dyDescent="0.2">
      <c r="BU2568" s="150">
        <f t="shared" si="146"/>
        <v>250.89999999999003</v>
      </c>
    </row>
    <row r="2569" spans="73:73" x14ac:dyDescent="0.2">
      <c r="BU2569" s="150">
        <f t="shared" si="146"/>
        <v>250.99999999999002</v>
      </c>
    </row>
    <row r="2570" spans="73:73" x14ac:dyDescent="0.2">
      <c r="BU2570" s="150">
        <f t="shared" si="146"/>
        <v>251.09999999999002</v>
      </c>
    </row>
    <row r="2571" spans="73:73" x14ac:dyDescent="0.2">
      <c r="BU2571" s="150">
        <f t="shared" ref="BU2571:BU2634" si="147">BU2570+0.1</f>
        <v>251.19999999999001</v>
      </c>
    </row>
    <row r="2572" spans="73:73" x14ac:dyDescent="0.2">
      <c r="BU2572" s="150">
        <f t="shared" si="147"/>
        <v>251.29999999999001</v>
      </c>
    </row>
    <row r="2573" spans="73:73" x14ac:dyDescent="0.2">
      <c r="BU2573" s="150">
        <f t="shared" si="147"/>
        <v>251.39999999999</v>
      </c>
    </row>
    <row r="2574" spans="73:73" x14ac:dyDescent="0.2">
      <c r="BU2574" s="150">
        <f t="shared" si="147"/>
        <v>251.49999999999</v>
      </c>
    </row>
    <row r="2575" spans="73:73" x14ac:dyDescent="0.2">
      <c r="BU2575" s="150">
        <f t="shared" si="147"/>
        <v>251.59999999998999</v>
      </c>
    </row>
    <row r="2576" spans="73:73" x14ac:dyDescent="0.2">
      <c r="BU2576" s="150">
        <f t="shared" si="147"/>
        <v>251.69999999998998</v>
      </c>
    </row>
    <row r="2577" spans="73:73" x14ac:dyDescent="0.2">
      <c r="BU2577" s="150">
        <f t="shared" si="147"/>
        <v>251.79999999998998</v>
      </c>
    </row>
    <row r="2578" spans="73:73" x14ac:dyDescent="0.2">
      <c r="BU2578" s="150">
        <f t="shared" si="147"/>
        <v>251.89999999998997</v>
      </c>
    </row>
    <row r="2579" spans="73:73" x14ac:dyDescent="0.2">
      <c r="BU2579" s="150">
        <f t="shared" si="147"/>
        <v>251.99999999998997</v>
      </c>
    </row>
    <row r="2580" spans="73:73" x14ac:dyDescent="0.2">
      <c r="BU2580" s="150">
        <f t="shared" si="147"/>
        <v>252.09999999998996</v>
      </c>
    </row>
    <row r="2581" spans="73:73" x14ac:dyDescent="0.2">
      <c r="BU2581" s="150">
        <f t="shared" si="147"/>
        <v>252.19999999998996</v>
      </c>
    </row>
    <row r="2582" spans="73:73" x14ac:dyDescent="0.2">
      <c r="BU2582" s="150">
        <f t="shared" si="147"/>
        <v>252.29999999998995</v>
      </c>
    </row>
    <row r="2583" spans="73:73" x14ac:dyDescent="0.2">
      <c r="BU2583" s="150">
        <f t="shared" si="147"/>
        <v>252.39999999998994</v>
      </c>
    </row>
    <row r="2584" spans="73:73" x14ac:dyDescent="0.2">
      <c r="BU2584" s="150">
        <f t="shared" si="147"/>
        <v>252.49999999998994</v>
      </c>
    </row>
    <row r="2585" spans="73:73" x14ac:dyDescent="0.2">
      <c r="BU2585" s="150">
        <f t="shared" si="147"/>
        <v>252.59999999998993</v>
      </c>
    </row>
    <row r="2586" spans="73:73" x14ac:dyDescent="0.2">
      <c r="BU2586" s="150">
        <f t="shared" si="147"/>
        <v>252.69999999998993</v>
      </c>
    </row>
    <row r="2587" spans="73:73" x14ac:dyDescent="0.2">
      <c r="BU2587" s="150">
        <f t="shared" si="147"/>
        <v>252.79999999998992</v>
      </c>
    </row>
    <row r="2588" spans="73:73" x14ac:dyDescent="0.2">
      <c r="BU2588" s="150">
        <f t="shared" si="147"/>
        <v>252.89999999998992</v>
      </c>
    </row>
    <row r="2589" spans="73:73" x14ac:dyDescent="0.2">
      <c r="BU2589" s="150">
        <f t="shared" si="147"/>
        <v>252.99999999998991</v>
      </c>
    </row>
    <row r="2590" spans="73:73" x14ac:dyDescent="0.2">
      <c r="BU2590" s="150">
        <f t="shared" si="147"/>
        <v>253.0999999999899</v>
      </c>
    </row>
    <row r="2591" spans="73:73" x14ac:dyDescent="0.2">
      <c r="BU2591" s="150">
        <f t="shared" si="147"/>
        <v>253.1999999999899</v>
      </c>
    </row>
    <row r="2592" spans="73:73" x14ac:dyDescent="0.2">
      <c r="BU2592" s="150">
        <f t="shared" si="147"/>
        <v>253.29999999998989</v>
      </c>
    </row>
    <row r="2593" spans="73:73" x14ac:dyDescent="0.2">
      <c r="BU2593" s="150">
        <f t="shared" si="147"/>
        <v>253.39999999998989</v>
      </c>
    </row>
    <row r="2594" spans="73:73" x14ac:dyDescent="0.2">
      <c r="BU2594" s="150">
        <f t="shared" si="147"/>
        <v>253.49999999998988</v>
      </c>
    </row>
    <row r="2595" spans="73:73" x14ac:dyDescent="0.2">
      <c r="BU2595" s="150">
        <f t="shared" si="147"/>
        <v>253.59999999998988</v>
      </c>
    </row>
    <row r="2596" spans="73:73" x14ac:dyDescent="0.2">
      <c r="BU2596" s="150">
        <f t="shared" si="147"/>
        <v>253.69999999998987</v>
      </c>
    </row>
    <row r="2597" spans="73:73" x14ac:dyDescent="0.2">
      <c r="BU2597" s="150">
        <f t="shared" si="147"/>
        <v>253.79999999998986</v>
      </c>
    </row>
    <row r="2598" spans="73:73" x14ac:dyDescent="0.2">
      <c r="BU2598" s="150">
        <f t="shared" si="147"/>
        <v>253.89999999998986</v>
      </c>
    </row>
    <row r="2599" spans="73:73" x14ac:dyDescent="0.2">
      <c r="BU2599" s="150">
        <f t="shared" si="147"/>
        <v>253.99999999998985</v>
      </c>
    </row>
    <row r="2600" spans="73:73" x14ac:dyDescent="0.2">
      <c r="BU2600" s="150">
        <f t="shared" si="147"/>
        <v>254.09999999998985</v>
      </c>
    </row>
    <row r="2601" spans="73:73" x14ac:dyDescent="0.2">
      <c r="BU2601" s="150">
        <f t="shared" si="147"/>
        <v>254.19999999998984</v>
      </c>
    </row>
    <row r="2602" spans="73:73" x14ac:dyDescent="0.2">
      <c r="BU2602" s="150">
        <f t="shared" si="147"/>
        <v>254.29999999998984</v>
      </c>
    </row>
    <row r="2603" spans="73:73" x14ac:dyDescent="0.2">
      <c r="BU2603" s="150">
        <f t="shared" si="147"/>
        <v>254.39999999998983</v>
      </c>
    </row>
    <row r="2604" spans="73:73" x14ac:dyDescent="0.2">
      <c r="BU2604" s="150">
        <f t="shared" si="147"/>
        <v>254.49999999998983</v>
      </c>
    </row>
    <row r="2605" spans="73:73" x14ac:dyDescent="0.2">
      <c r="BU2605" s="150">
        <f t="shared" si="147"/>
        <v>254.59999999998982</v>
      </c>
    </row>
    <row r="2606" spans="73:73" x14ac:dyDescent="0.2">
      <c r="BU2606" s="150">
        <f t="shared" si="147"/>
        <v>254.69999999998981</v>
      </c>
    </row>
    <row r="2607" spans="73:73" x14ac:dyDescent="0.2">
      <c r="BU2607" s="150">
        <f t="shared" si="147"/>
        <v>254.79999999998981</v>
      </c>
    </row>
    <row r="2608" spans="73:73" x14ac:dyDescent="0.2">
      <c r="BU2608" s="150">
        <f t="shared" si="147"/>
        <v>254.8999999999898</v>
      </c>
    </row>
    <row r="2609" spans="73:73" x14ac:dyDescent="0.2">
      <c r="BU2609" s="150">
        <f t="shared" si="147"/>
        <v>254.9999999999898</v>
      </c>
    </row>
    <row r="2610" spans="73:73" x14ac:dyDescent="0.2">
      <c r="BU2610" s="150">
        <f t="shared" si="147"/>
        <v>255.09999999998979</v>
      </c>
    </row>
    <row r="2611" spans="73:73" x14ac:dyDescent="0.2">
      <c r="BU2611" s="150">
        <f t="shared" si="147"/>
        <v>255.19999999998979</v>
      </c>
    </row>
    <row r="2612" spans="73:73" x14ac:dyDescent="0.2">
      <c r="BU2612" s="150">
        <f t="shared" si="147"/>
        <v>255.29999999998978</v>
      </c>
    </row>
    <row r="2613" spans="73:73" x14ac:dyDescent="0.2">
      <c r="BU2613" s="150">
        <f t="shared" si="147"/>
        <v>255.39999999998977</v>
      </c>
    </row>
    <row r="2614" spans="73:73" x14ac:dyDescent="0.2">
      <c r="BU2614" s="150">
        <f t="shared" si="147"/>
        <v>255.49999999998977</v>
      </c>
    </row>
    <row r="2615" spans="73:73" x14ac:dyDescent="0.2">
      <c r="BU2615" s="150">
        <f t="shared" si="147"/>
        <v>255.59999999998976</v>
      </c>
    </row>
    <row r="2616" spans="73:73" x14ac:dyDescent="0.2">
      <c r="BU2616" s="150">
        <f t="shared" si="147"/>
        <v>255.69999999998976</v>
      </c>
    </row>
    <row r="2617" spans="73:73" x14ac:dyDescent="0.2">
      <c r="BU2617" s="150">
        <f t="shared" si="147"/>
        <v>255.79999999998975</v>
      </c>
    </row>
    <row r="2618" spans="73:73" x14ac:dyDescent="0.2">
      <c r="BU2618" s="150">
        <f t="shared" si="147"/>
        <v>255.89999999998975</v>
      </c>
    </row>
    <row r="2619" spans="73:73" x14ac:dyDescent="0.2">
      <c r="BU2619" s="150">
        <f t="shared" si="147"/>
        <v>255.99999999998974</v>
      </c>
    </row>
    <row r="2620" spans="73:73" x14ac:dyDescent="0.2">
      <c r="BU2620" s="150">
        <f t="shared" si="147"/>
        <v>256.09999999998973</v>
      </c>
    </row>
    <row r="2621" spans="73:73" x14ac:dyDescent="0.2">
      <c r="BU2621" s="150">
        <f t="shared" si="147"/>
        <v>256.19999999998976</v>
      </c>
    </row>
    <row r="2622" spans="73:73" x14ac:dyDescent="0.2">
      <c r="BU2622" s="150">
        <f t="shared" si="147"/>
        <v>256.29999999998978</v>
      </c>
    </row>
    <row r="2623" spans="73:73" x14ac:dyDescent="0.2">
      <c r="BU2623" s="150">
        <f t="shared" si="147"/>
        <v>256.3999999999898</v>
      </c>
    </row>
    <row r="2624" spans="73:73" x14ac:dyDescent="0.2">
      <c r="BU2624" s="150">
        <f t="shared" si="147"/>
        <v>256.49999999998983</v>
      </c>
    </row>
    <row r="2625" spans="73:73" x14ac:dyDescent="0.2">
      <c r="BU2625" s="150">
        <f t="shared" si="147"/>
        <v>256.59999999998985</v>
      </c>
    </row>
    <row r="2626" spans="73:73" x14ac:dyDescent="0.2">
      <c r="BU2626" s="150">
        <f t="shared" si="147"/>
        <v>256.69999999998987</v>
      </c>
    </row>
    <row r="2627" spans="73:73" x14ac:dyDescent="0.2">
      <c r="BU2627" s="150">
        <f t="shared" si="147"/>
        <v>256.79999999998989</v>
      </c>
    </row>
    <row r="2628" spans="73:73" x14ac:dyDescent="0.2">
      <c r="BU2628" s="150">
        <f t="shared" si="147"/>
        <v>256.89999999998992</v>
      </c>
    </row>
    <row r="2629" spans="73:73" x14ac:dyDescent="0.2">
      <c r="BU2629" s="150">
        <f t="shared" si="147"/>
        <v>256.99999999998994</v>
      </c>
    </row>
    <row r="2630" spans="73:73" x14ac:dyDescent="0.2">
      <c r="BU2630" s="150">
        <f t="shared" si="147"/>
        <v>257.09999999998996</v>
      </c>
    </row>
    <row r="2631" spans="73:73" x14ac:dyDescent="0.2">
      <c r="BU2631" s="150">
        <f t="shared" si="147"/>
        <v>257.19999999998998</v>
      </c>
    </row>
    <row r="2632" spans="73:73" x14ac:dyDescent="0.2">
      <c r="BU2632" s="150">
        <f t="shared" si="147"/>
        <v>257.29999999999001</v>
      </c>
    </row>
    <row r="2633" spans="73:73" x14ac:dyDescent="0.2">
      <c r="BU2633" s="150">
        <f t="shared" si="147"/>
        <v>257.39999999999003</v>
      </c>
    </row>
    <row r="2634" spans="73:73" x14ac:dyDescent="0.2">
      <c r="BU2634" s="150">
        <f t="shared" si="147"/>
        <v>257.49999999999005</v>
      </c>
    </row>
    <row r="2635" spans="73:73" x14ac:dyDescent="0.2">
      <c r="BU2635" s="150">
        <f t="shared" ref="BU2635:BU2698" si="148">BU2634+0.1</f>
        <v>257.59999999999008</v>
      </c>
    </row>
    <row r="2636" spans="73:73" x14ac:dyDescent="0.2">
      <c r="BU2636" s="150">
        <f t="shared" si="148"/>
        <v>257.6999999999901</v>
      </c>
    </row>
    <row r="2637" spans="73:73" x14ac:dyDescent="0.2">
      <c r="BU2637" s="150">
        <f t="shared" si="148"/>
        <v>257.79999999999012</v>
      </c>
    </row>
    <row r="2638" spans="73:73" x14ac:dyDescent="0.2">
      <c r="BU2638" s="150">
        <f t="shared" si="148"/>
        <v>257.89999999999014</v>
      </c>
    </row>
    <row r="2639" spans="73:73" x14ac:dyDescent="0.2">
      <c r="BU2639" s="150">
        <f t="shared" si="148"/>
        <v>257.99999999999017</v>
      </c>
    </row>
    <row r="2640" spans="73:73" x14ac:dyDescent="0.2">
      <c r="BU2640" s="150">
        <f t="shared" si="148"/>
        <v>258.09999999999019</v>
      </c>
    </row>
    <row r="2641" spans="73:73" x14ac:dyDescent="0.2">
      <c r="BU2641" s="150">
        <f t="shared" si="148"/>
        <v>258.19999999999021</v>
      </c>
    </row>
    <row r="2642" spans="73:73" x14ac:dyDescent="0.2">
      <c r="BU2642" s="150">
        <f t="shared" si="148"/>
        <v>258.29999999999023</v>
      </c>
    </row>
    <row r="2643" spans="73:73" x14ac:dyDescent="0.2">
      <c r="BU2643" s="150">
        <f t="shared" si="148"/>
        <v>258.39999999999026</v>
      </c>
    </row>
    <row r="2644" spans="73:73" x14ac:dyDescent="0.2">
      <c r="BU2644" s="150">
        <f t="shared" si="148"/>
        <v>258.49999999999028</v>
      </c>
    </row>
    <row r="2645" spans="73:73" x14ac:dyDescent="0.2">
      <c r="BU2645" s="150">
        <f t="shared" si="148"/>
        <v>258.5999999999903</v>
      </c>
    </row>
    <row r="2646" spans="73:73" x14ac:dyDescent="0.2">
      <c r="BU2646" s="150">
        <f t="shared" si="148"/>
        <v>258.69999999999033</v>
      </c>
    </row>
    <row r="2647" spans="73:73" x14ac:dyDescent="0.2">
      <c r="BU2647" s="150">
        <f t="shared" si="148"/>
        <v>258.79999999999035</v>
      </c>
    </row>
    <row r="2648" spans="73:73" x14ac:dyDescent="0.2">
      <c r="BU2648" s="150">
        <f t="shared" si="148"/>
        <v>258.89999999999037</v>
      </c>
    </row>
    <row r="2649" spans="73:73" x14ac:dyDescent="0.2">
      <c r="BU2649" s="150">
        <f t="shared" si="148"/>
        <v>258.99999999999039</v>
      </c>
    </row>
    <row r="2650" spans="73:73" x14ac:dyDescent="0.2">
      <c r="BU2650" s="150">
        <f t="shared" si="148"/>
        <v>259.09999999999042</v>
      </c>
    </row>
    <row r="2651" spans="73:73" x14ac:dyDescent="0.2">
      <c r="BU2651" s="150">
        <f t="shared" si="148"/>
        <v>259.19999999999044</v>
      </c>
    </row>
    <row r="2652" spans="73:73" x14ac:dyDescent="0.2">
      <c r="BU2652" s="150">
        <f t="shared" si="148"/>
        <v>259.29999999999046</v>
      </c>
    </row>
    <row r="2653" spans="73:73" x14ac:dyDescent="0.2">
      <c r="BU2653" s="150">
        <f t="shared" si="148"/>
        <v>259.39999999999048</v>
      </c>
    </row>
    <row r="2654" spans="73:73" x14ac:dyDescent="0.2">
      <c r="BU2654" s="150">
        <f t="shared" si="148"/>
        <v>259.49999999999051</v>
      </c>
    </row>
    <row r="2655" spans="73:73" x14ac:dyDescent="0.2">
      <c r="BU2655" s="150">
        <f t="shared" si="148"/>
        <v>259.59999999999053</v>
      </c>
    </row>
    <row r="2656" spans="73:73" x14ac:dyDescent="0.2">
      <c r="BU2656" s="150">
        <f t="shared" si="148"/>
        <v>259.69999999999055</v>
      </c>
    </row>
    <row r="2657" spans="73:73" x14ac:dyDescent="0.2">
      <c r="BU2657" s="150">
        <f t="shared" si="148"/>
        <v>259.79999999999058</v>
      </c>
    </row>
    <row r="2658" spans="73:73" x14ac:dyDescent="0.2">
      <c r="BU2658" s="150">
        <f t="shared" si="148"/>
        <v>259.8999999999906</v>
      </c>
    </row>
    <row r="2659" spans="73:73" x14ac:dyDescent="0.2">
      <c r="BU2659" s="150">
        <f t="shared" si="148"/>
        <v>259.99999999999062</v>
      </c>
    </row>
    <row r="2660" spans="73:73" x14ac:dyDescent="0.2">
      <c r="BU2660" s="150">
        <f t="shared" si="148"/>
        <v>260.09999999999064</v>
      </c>
    </row>
    <row r="2661" spans="73:73" x14ac:dyDescent="0.2">
      <c r="BU2661" s="150">
        <f t="shared" si="148"/>
        <v>260.19999999999067</v>
      </c>
    </row>
    <row r="2662" spans="73:73" x14ac:dyDescent="0.2">
      <c r="BU2662" s="150">
        <f t="shared" si="148"/>
        <v>260.29999999999069</v>
      </c>
    </row>
    <row r="2663" spans="73:73" x14ac:dyDescent="0.2">
      <c r="BU2663" s="150">
        <f t="shared" si="148"/>
        <v>260.39999999999071</v>
      </c>
    </row>
    <row r="2664" spans="73:73" x14ac:dyDescent="0.2">
      <c r="BU2664" s="150">
        <f t="shared" si="148"/>
        <v>260.49999999999073</v>
      </c>
    </row>
    <row r="2665" spans="73:73" x14ac:dyDescent="0.2">
      <c r="BU2665" s="150">
        <f t="shared" si="148"/>
        <v>260.59999999999076</v>
      </c>
    </row>
    <row r="2666" spans="73:73" x14ac:dyDescent="0.2">
      <c r="BU2666" s="150">
        <f t="shared" si="148"/>
        <v>260.69999999999078</v>
      </c>
    </row>
    <row r="2667" spans="73:73" x14ac:dyDescent="0.2">
      <c r="BU2667" s="150">
        <f t="shared" si="148"/>
        <v>260.7999999999908</v>
      </c>
    </row>
    <row r="2668" spans="73:73" x14ac:dyDescent="0.2">
      <c r="BU2668" s="150">
        <f t="shared" si="148"/>
        <v>260.89999999999083</v>
      </c>
    </row>
    <row r="2669" spans="73:73" x14ac:dyDescent="0.2">
      <c r="BU2669" s="150">
        <f t="shared" si="148"/>
        <v>260.99999999999085</v>
      </c>
    </row>
    <row r="2670" spans="73:73" x14ac:dyDescent="0.2">
      <c r="BU2670" s="150">
        <f t="shared" si="148"/>
        <v>261.09999999999087</v>
      </c>
    </row>
    <row r="2671" spans="73:73" x14ac:dyDescent="0.2">
      <c r="BU2671" s="150">
        <f t="shared" si="148"/>
        <v>261.19999999999089</v>
      </c>
    </row>
    <row r="2672" spans="73:73" x14ac:dyDescent="0.2">
      <c r="BU2672" s="150">
        <f t="shared" si="148"/>
        <v>261.29999999999092</v>
      </c>
    </row>
    <row r="2673" spans="73:73" x14ac:dyDescent="0.2">
      <c r="BU2673" s="150">
        <f t="shared" si="148"/>
        <v>261.39999999999094</v>
      </c>
    </row>
    <row r="2674" spans="73:73" x14ac:dyDescent="0.2">
      <c r="BU2674" s="150">
        <f t="shared" si="148"/>
        <v>261.49999999999096</v>
      </c>
    </row>
    <row r="2675" spans="73:73" x14ac:dyDescent="0.2">
      <c r="BU2675" s="150">
        <f t="shared" si="148"/>
        <v>261.59999999999098</v>
      </c>
    </row>
    <row r="2676" spans="73:73" x14ac:dyDescent="0.2">
      <c r="BU2676" s="150">
        <f t="shared" si="148"/>
        <v>261.69999999999101</v>
      </c>
    </row>
    <row r="2677" spans="73:73" x14ac:dyDescent="0.2">
      <c r="BU2677" s="150">
        <f t="shared" si="148"/>
        <v>261.79999999999103</v>
      </c>
    </row>
    <row r="2678" spans="73:73" x14ac:dyDescent="0.2">
      <c r="BU2678" s="150">
        <f t="shared" si="148"/>
        <v>261.89999999999105</v>
      </c>
    </row>
    <row r="2679" spans="73:73" x14ac:dyDescent="0.2">
      <c r="BU2679" s="150">
        <f t="shared" si="148"/>
        <v>261.99999999999108</v>
      </c>
    </row>
    <row r="2680" spans="73:73" x14ac:dyDescent="0.2">
      <c r="BU2680" s="150">
        <f t="shared" si="148"/>
        <v>262.0999999999911</v>
      </c>
    </row>
    <row r="2681" spans="73:73" x14ac:dyDescent="0.2">
      <c r="BU2681" s="150">
        <f t="shared" si="148"/>
        <v>262.19999999999112</v>
      </c>
    </row>
    <row r="2682" spans="73:73" x14ac:dyDescent="0.2">
      <c r="BU2682" s="150">
        <f t="shared" si="148"/>
        <v>262.29999999999114</v>
      </c>
    </row>
    <row r="2683" spans="73:73" x14ac:dyDescent="0.2">
      <c r="BU2683" s="150">
        <f t="shared" si="148"/>
        <v>262.39999999999117</v>
      </c>
    </row>
    <row r="2684" spans="73:73" x14ac:dyDescent="0.2">
      <c r="BU2684" s="150">
        <f t="shared" si="148"/>
        <v>262.49999999999119</v>
      </c>
    </row>
    <row r="2685" spans="73:73" x14ac:dyDescent="0.2">
      <c r="BU2685" s="150">
        <f t="shared" si="148"/>
        <v>262.59999999999121</v>
      </c>
    </row>
    <row r="2686" spans="73:73" x14ac:dyDescent="0.2">
      <c r="BU2686" s="150">
        <f t="shared" si="148"/>
        <v>262.69999999999123</v>
      </c>
    </row>
    <row r="2687" spans="73:73" x14ac:dyDescent="0.2">
      <c r="BU2687" s="150">
        <f t="shared" si="148"/>
        <v>262.79999999999126</v>
      </c>
    </row>
    <row r="2688" spans="73:73" x14ac:dyDescent="0.2">
      <c r="BU2688" s="150">
        <f t="shared" si="148"/>
        <v>262.89999999999128</v>
      </c>
    </row>
    <row r="2689" spans="73:73" x14ac:dyDescent="0.2">
      <c r="BU2689" s="150">
        <f t="shared" si="148"/>
        <v>262.9999999999913</v>
      </c>
    </row>
    <row r="2690" spans="73:73" x14ac:dyDescent="0.2">
      <c r="BU2690" s="150">
        <f t="shared" si="148"/>
        <v>263.09999999999133</v>
      </c>
    </row>
    <row r="2691" spans="73:73" x14ac:dyDescent="0.2">
      <c r="BU2691" s="150">
        <f t="shared" si="148"/>
        <v>263.19999999999135</v>
      </c>
    </row>
    <row r="2692" spans="73:73" x14ac:dyDescent="0.2">
      <c r="BU2692" s="150">
        <f t="shared" si="148"/>
        <v>263.29999999999137</v>
      </c>
    </row>
    <row r="2693" spans="73:73" x14ac:dyDescent="0.2">
      <c r="BU2693" s="150">
        <f t="shared" si="148"/>
        <v>263.39999999999139</v>
      </c>
    </row>
    <row r="2694" spans="73:73" x14ac:dyDescent="0.2">
      <c r="BU2694" s="150">
        <f t="shared" si="148"/>
        <v>263.49999999999142</v>
      </c>
    </row>
    <row r="2695" spans="73:73" x14ac:dyDescent="0.2">
      <c r="BU2695" s="150">
        <f t="shared" si="148"/>
        <v>263.59999999999144</v>
      </c>
    </row>
    <row r="2696" spans="73:73" x14ac:dyDescent="0.2">
      <c r="BU2696" s="150">
        <f t="shared" si="148"/>
        <v>263.69999999999146</v>
      </c>
    </row>
    <row r="2697" spans="73:73" x14ac:dyDescent="0.2">
      <c r="BU2697" s="150">
        <f t="shared" si="148"/>
        <v>263.79999999999148</v>
      </c>
    </row>
    <row r="2698" spans="73:73" x14ac:dyDescent="0.2">
      <c r="BU2698" s="150">
        <f t="shared" si="148"/>
        <v>263.89999999999151</v>
      </c>
    </row>
    <row r="2699" spans="73:73" x14ac:dyDescent="0.2">
      <c r="BU2699" s="150">
        <f t="shared" ref="BU2699:BU2762" si="149">BU2698+0.1</f>
        <v>263.99999999999153</v>
      </c>
    </row>
    <row r="2700" spans="73:73" x14ac:dyDescent="0.2">
      <c r="BU2700" s="150">
        <f t="shared" si="149"/>
        <v>264.09999999999155</v>
      </c>
    </row>
    <row r="2701" spans="73:73" x14ac:dyDescent="0.2">
      <c r="BU2701" s="150">
        <f t="shared" si="149"/>
        <v>264.19999999999158</v>
      </c>
    </row>
    <row r="2702" spans="73:73" x14ac:dyDescent="0.2">
      <c r="BU2702" s="150">
        <f t="shared" si="149"/>
        <v>264.2999999999916</v>
      </c>
    </row>
    <row r="2703" spans="73:73" x14ac:dyDescent="0.2">
      <c r="BU2703" s="150">
        <f t="shared" si="149"/>
        <v>264.39999999999162</v>
      </c>
    </row>
    <row r="2704" spans="73:73" x14ac:dyDescent="0.2">
      <c r="BU2704" s="150">
        <f t="shared" si="149"/>
        <v>264.49999999999164</v>
      </c>
    </row>
    <row r="2705" spans="73:73" x14ac:dyDescent="0.2">
      <c r="BU2705" s="150">
        <f t="shared" si="149"/>
        <v>264.59999999999167</v>
      </c>
    </row>
    <row r="2706" spans="73:73" x14ac:dyDescent="0.2">
      <c r="BU2706" s="150">
        <f t="shared" si="149"/>
        <v>264.69999999999169</v>
      </c>
    </row>
    <row r="2707" spans="73:73" x14ac:dyDescent="0.2">
      <c r="BU2707" s="150">
        <f t="shared" si="149"/>
        <v>264.79999999999171</v>
      </c>
    </row>
    <row r="2708" spans="73:73" x14ac:dyDescent="0.2">
      <c r="BU2708" s="150">
        <f t="shared" si="149"/>
        <v>264.89999999999173</v>
      </c>
    </row>
    <row r="2709" spans="73:73" x14ac:dyDescent="0.2">
      <c r="BU2709" s="150">
        <f t="shared" si="149"/>
        <v>264.99999999999176</v>
      </c>
    </row>
    <row r="2710" spans="73:73" x14ac:dyDescent="0.2">
      <c r="BU2710" s="150">
        <f t="shared" si="149"/>
        <v>265.09999999999178</v>
      </c>
    </row>
    <row r="2711" spans="73:73" x14ac:dyDescent="0.2">
      <c r="BU2711" s="150">
        <f t="shared" si="149"/>
        <v>265.1999999999918</v>
      </c>
    </row>
    <row r="2712" spans="73:73" x14ac:dyDescent="0.2">
      <c r="BU2712" s="150">
        <f t="shared" si="149"/>
        <v>265.29999999999183</v>
      </c>
    </row>
    <row r="2713" spans="73:73" x14ac:dyDescent="0.2">
      <c r="BU2713" s="150">
        <f t="shared" si="149"/>
        <v>265.39999999999185</v>
      </c>
    </row>
    <row r="2714" spans="73:73" x14ac:dyDescent="0.2">
      <c r="BU2714" s="150">
        <f t="shared" si="149"/>
        <v>265.49999999999187</v>
      </c>
    </row>
    <row r="2715" spans="73:73" x14ac:dyDescent="0.2">
      <c r="BU2715" s="150">
        <f t="shared" si="149"/>
        <v>265.59999999999189</v>
      </c>
    </row>
    <row r="2716" spans="73:73" x14ac:dyDescent="0.2">
      <c r="BU2716" s="150">
        <f t="shared" si="149"/>
        <v>265.69999999999192</v>
      </c>
    </row>
    <row r="2717" spans="73:73" x14ac:dyDescent="0.2">
      <c r="BU2717" s="150">
        <f t="shared" si="149"/>
        <v>265.79999999999194</v>
      </c>
    </row>
    <row r="2718" spans="73:73" x14ac:dyDescent="0.2">
      <c r="BU2718" s="150">
        <f t="shared" si="149"/>
        <v>265.89999999999196</v>
      </c>
    </row>
    <row r="2719" spans="73:73" x14ac:dyDescent="0.2">
      <c r="BU2719" s="150">
        <f t="shared" si="149"/>
        <v>265.99999999999199</v>
      </c>
    </row>
    <row r="2720" spans="73:73" x14ac:dyDescent="0.2">
      <c r="BU2720" s="150">
        <f t="shared" si="149"/>
        <v>266.09999999999201</v>
      </c>
    </row>
    <row r="2721" spans="73:73" x14ac:dyDescent="0.2">
      <c r="BU2721" s="150">
        <f t="shared" si="149"/>
        <v>266.19999999999203</v>
      </c>
    </row>
    <row r="2722" spans="73:73" x14ac:dyDescent="0.2">
      <c r="BU2722" s="150">
        <f t="shared" si="149"/>
        <v>266.29999999999205</v>
      </c>
    </row>
    <row r="2723" spans="73:73" x14ac:dyDescent="0.2">
      <c r="BU2723" s="150">
        <f t="shared" si="149"/>
        <v>266.39999999999208</v>
      </c>
    </row>
    <row r="2724" spans="73:73" x14ac:dyDescent="0.2">
      <c r="BU2724" s="150">
        <f t="shared" si="149"/>
        <v>266.4999999999921</v>
      </c>
    </row>
    <row r="2725" spans="73:73" x14ac:dyDescent="0.2">
      <c r="BU2725" s="150">
        <f t="shared" si="149"/>
        <v>266.59999999999212</v>
      </c>
    </row>
    <row r="2726" spans="73:73" x14ac:dyDescent="0.2">
      <c r="BU2726" s="150">
        <f t="shared" si="149"/>
        <v>266.69999999999214</v>
      </c>
    </row>
    <row r="2727" spans="73:73" x14ac:dyDescent="0.2">
      <c r="BU2727" s="150">
        <f t="shared" si="149"/>
        <v>266.79999999999217</v>
      </c>
    </row>
    <row r="2728" spans="73:73" x14ac:dyDescent="0.2">
      <c r="BU2728" s="150">
        <f t="shared" si="149"/>
        <v>266.89999999999219</v>
      </c>
    </row>
    <row r="2729" spans="73:73" x14ac:dyDescent="0.2">
      <c r="BU2729" s="150">
        <f t="shared" si="149"/>
        <v>266.99999999999221</v>
      </c>
    </row>
    <row r="2730" spans="73:73" x14ac:dyDescent="0.2">
      <c r="BU2730" s="150">
        <f t="shared" si="149"/>
        <v>267.09999999999224</v>
      </c>
    </row>
    <row r="2731" spans="73:73" x14ac:dyDescent="0.2">
      <c r="BU2731" s="150">
        <f t="shared" si="149"/>
        <v>267.19999999999226</v>
      </c>
    </row>
    <row r="2732" spans="73:73" x14ac:dyDescent="0.2">
      <c r="BU2732" s="150">
        <f t="shared" si="149"/>
        <v>267.29999999999228</v>
      </c>
    </row>
    <row r="2733" spans="73:73" x14ac:dyDescent="0.2">
      <c r="BU2733" s="150">
        <f t="shared" si="149"/>
        <v>267.3999999999923</v>
      </c>
    </row>
    <row r="2734" spans="73:73" x14ac:dyDescent="0.2">
      <c r="BU2734" s="150">
        <f t="shared" si="149"/>
        <v>267.49999999999233</v>
      </c>
    </row>
    <row r="2735" spans="73:73" x14ac:dyDescent="0.2">
      <c r="BU2735" s="150">
        <f t="shared" si="149"/>
        <v>267.59999999999235</v>
      </c>
    </row>
    <row r="2736" spans="73:73" x14ac:dyDescent="0.2">
      <c r="BU2736" s="150">
        <f t="shared" si="149"/>
        <v>267.69999999999237</v>
      </c>
    </row>
    <row r="2737" spans="73:73" x14ac:dyDescent="0.2">
      <c r="BU2737" s="150">
        <f t="shared" si="149"/>
        <v>267.79999999999239</v>
      </c>
    </row>
    <row r="2738" spans="73:73" x14ac:dyDescent="0.2">
      <c r="BU2738" s="150">
        <f t="shared" si="149"/>
        <v>267.89999999999242</v>
      </c>
    </row>
    <row r="2739" spans="73:73" x14ac:dyDescent="0.2">
      <c r="BU2739" s="150">
        <f t="shared" si="149"/>
        <v>267.99999999999244</v>
      </c>
    </row>
    <row r="2740" spans="73:73" x14ac:dyDescent="0.2">
      <c r="BU2740" s="150">
        <f t="shared" si="149"/>
        <v>268.09999999999246</v>
      </c>
    </row>
    <row r="2741" spans="73:73" x14ac:dyDescent="0.2">
      <c r="BU2741" s="150">
        <f t="shared" si="149"/>
        <v>268.19999999999249</v>
      </c>
    </row>
    <row r="2742" spans="73:73" x14ac:dyDescent="0.2">
      <c r="BU2742" s="150">
        <f t="shared" si="149"/>
        <v>268.29999999999251</v>
      </c>
    </row>
    <row r="2743" spans="73:73" x14ac:dyDescent="0.2">
      <c r="BU2743" s="150">
        <f t="shared" si="149"/>
        <v>268.39999999999253</v>
      </c>
    </row>
    <row r="2744" spans="73:73" x14ac:dyDescent="0.2">
      <c r="BU2744" s="150">
        <f t="shared" si="149"/>
        <v>268.49999999999255</v>
      </c>
    </row>
    <row r="2745" spans="73:73" x14ac:dyDescent="0.2">
      <c r="BU2745" s="150">
        <f t="shared" si="149"/>
        <v>268.59999999999258</v>
      </c>
    </row>
    <row r="2746" spans="73:73" x14ac:dyDescent="0.2">
      <c r="BU2746" s="150">
        <f t="shared" si="149"/>
        <v>268.6999999999926</v>
      </c>
    </row>
    <row r="2747" spans="73:73" x14ac:dyDescent="0.2">
      <c r="BU2747" s="150">
        <f t="shared" si="149"/>
        <v>268.79999999999262</v>
      </c>
    </row>
    <row r="2748" spans="73:73" x14ac:dyDescent="0.2">
      <c r="BU2748" s="150">
        <f t="shared" si="149"/>
        <v>268.89999999999264</v>
      </c>
    </row>
    <row r="2749" spans="73:73" x14ac:dyDescent="0.2">
      <c r="BU2749" s="150">
        <f t="shared" si="149"/>
        <v>268.99999999999267</v>
      </c>
    </row>
    <row r="2750" spans="73:73" x14ac:dyDescent="0.2">
      <c r="BU2750" s="150">
        <f t="shared" si="149"/>
        <v>269.09999999999269</v>
      </c>
    </row>
    <row r="2751" spans="73:73" x14ac:dyDescent="0.2">
      <c r="BU2751" s="150">
        <f t="shared" si="149"/>
        <v>269.19999999999271</v>
      </c>
    </row>
    <row r="2752" spans="73:73" x14ac:dyDescent="0.2">
      <c r="BU2752" s="150">
        <f t="shared" si="149"/>
        <v>269.29999999999274</v>
      </c>
    </row>
    <row r="2753" spans="73:73" x14ac:dyDescent="0.2">
      <c r="BU2753" s="150">
        <f t="shared" si="149"/>
        <v>269.39999999999276</v>
      </c>
    </row>
    <row r="2754" spans="73:73" x14ac:dyDescent="0.2">
      <c r="BU2754" s="150">
        <f t="shared" si="149"/>
        <v>269.49999999999278</v>
      </c>
    </row>
    <row r="2755" spans="73:73" x14ac:dyDescent="0.2">
      <c r="BU2755" s="150">
        <f t="shared" si="149"/>
        <v>269.5999999999928</v>
      </c>
    </row>
    <row r="2756" spans="73:73" x14ac:dyDescent="0.2">
      <c r="BU2756" s="150">
        <f t="shared" si="149"/>
        <v>269.69999999999283</v>
      </c>
    </row>
    <row r="2757" spans="73:73" x14ac:dyDescent="0.2">
      <c r="BU2757" s="150">
        <f t="shared" si="149"/>
        <v>269.79999999999285</v>
      </c>
    </row>
    <row r="2758" spans="73:73" x14ac:dyDescent="0.2">
      <c r="BU2758" s="150">
        <f t="shared" si="149"/>
        <v>269.89999999999287</v>
      </c>
    </row>
    <row r="2759" spans="73:73" x14ac:dyDescent="0.2">
      <c r="BU2759" s="150">
        <f t="shared" si="149"/>
        <v>269.99999999999289</v>
      </c>
    </row>
    <row r="2760" spans="73:73" x14ac:dyDescent="0.2">
      <c r="BU2760" s="150">
        <f t="shared" si="149"/>
        <v>270.09999999999292</v>
      </c>
    </row>
    <row r="2761" spans="73:73" x14ac:dyDescent="0.2">
      <c r="BU2761" s="150">
        <f t="shared" si="149"/>
        <v>270.19999999999294</v>
      </c>
    </row>
    <row r="2762" spans="73:73" x14ac:dyDescent="0.2">
      <c r="BU2762" s="150">
        <f t="shared" si="149"/>
        <v>270.29999999999296</v>
      </c>
    </row>
    <row r="2763" spans="73:73" x14ac:dyDescent="0.2">
      <c r="BU2763" s="150">
        <f t="shared" ref="BU2763:BU2826" si="150">BU2762+0.1</f>
        <v>270.39999999999299</v>
      </c>
    </row>
    <row r="2764" spans="73:73" x14ac:dyDescent="0.2">
      <c r="BU2764" s="150">
        <f t="shared" si="150"/>
        <v>270.49999999999301</v>
      </c>
    </row>
    <row r="2765" spans="73:73" x14ac:dyDescent="0.2">
      <c r="BU2765" s="150">
        <f t="shared" si="150"/>
        <v>270.59999999999303</v>
      </c>
    </row>
    <row r="2766" spans="73:73" x14ac:dyDescent="0.2">
      <c r="BU2766" s="150">
        <f t="shared" si="150"/>
        <v>270.69999999999305</v>
      </c>
    </row>
    <row r="2767" spans="73:73" x14ac:dyDescent="0.2">
      <c r="BU2767" s="150">
        <f t="shared" si="150"/>
        <v>270.79999999999308</v>
      </c>
    </row>
    <row r="2768" spans="73:73" x14ac:dyDescent="0.2">
      <c r="BU2768" s="150">
        <f t="shared" si="150"/>
        <v>270.8999999999931</v>
      </c>
    </row>
    <row r="2769" spans="73:73" x14ac:dyDescent="0.2">
      <c r="BU2769" s="150">
        <f t="shared" si="150"/>
        <v>270.99999999999312</v>
      </c>
    </row>
    <row r="2770" spans="73:73" x14ac:dyDescent="0.2">
      <c r="BU2770" s="150">
        <f t="shared" si="150"/>
        <v>271.09999999999314</v>
      </c>
    </row>
    <row r="2771" spans="73:73" x14ac:dyDescent="0.2">
      <c r="BU2771" s="150">
        <f t="shared" si="150"/>
        <v>271.19999999999317</v>
      </c>
    </row>
    <row r="2772" spans="73:73" x14ac:dyDescent="0.2">
      <c r="BU2772" s="150">
        <f t="shared" si="150"/>
        <v>271.29999999999319</v>
      </c>
    </row>
    <row r="2773" spans="73:73" x14ac:dyDescent="0.2">
      <c r="BU2773" s="150">
        <f t="shared" si="150"/>
        <v>271.39999999999321</v>
      </c>
    </row>
    <row r="2774" spans="73:73" x14ac:dyDescent="0.2">
      <c r="BU2774" s="150">
        <f t="shared" si="150"/>
        <v>271.49999999999324</v>
      </c>
    </row>
    <row r="2775" spans="73:73" x14ac:dyDescent="0.2">
      <c r="BU2775" s="150">
        <f t="shared" si="150"/>
        <v>271.59999999999326</v>
      </c>
    </row>
    <row r="2776" spans="73:73" x14ac:dyDescent="0.2">
      <c r="BU2776" s="150">
        <f t="shared" si="150"/>
        <v>271.69999999999328</v>
      </c>
    </row>
    <row r="2777" spans="73:73" x14ac:dyDescent="0.2">
      <c r="BU2777" s="150">
        <f t="shared" si="150"/>
        <v>271.7999999999933</v>
      </c>
    </row>
    <row r="2778" spans="73:73" x14ac:dyDescent="0.2">
      <c r="BU2778" s="150">
        <f t="shared" si="150"/>
        <v>271.89999999999333</v>
      </c>
    </row>
    <row r="2779" spans="73:73" x14ac:dyDescent="0.2">
      <c r="BU2779" s="150">
        <f t="shared" si="150"/>
        <v>271.99999999999335</v>
      </c>
    </row>
    <row r="2780" spans="73:73" x14ac:dyDescent="0.2">
      <c r="BU2780" s="150">
        <f t="shared" si="150"/>
        <v>272.09999999999337</v>
      </c>
    </row>
    <row r="2781" spans="73:73" x14ac:dyDescent="0.2">
      <c r="BU2781" s="150">
        <f t="shared" si="150"/>
        <v>272.19999999999339</v>
      </c>
    </row>
    <row r="2782" spans="73:73" x14ac:dyDescent="0.2">
      <c r="BU2782" s="150">
        <f t="shared" si="150"/>
        <v>272.29999999999342</v>
      </c>
    </row>
    <row r="2783" spans="73:73" x14ac:dyDescent="0.2">
      <c r="BU2783" s="150">
        <f t="shared" si="150"/>
        <v>272.39999999999344</v>
      </c>
    </row>
    <row r="2784" spans="73:73" x14ac:dyDescent="0.2">
      <c r="BU2784" s="150">
        <f t="shared" si="150"/>
        <v>272.49999999999346</v>
      </c>
    </row>
    <row r="2785" spans="73:73" x14ac:dyDescent="0.2">
      <c r="BU2785" s="150">
        <f t="shared" si="150"/>
        <v>272.59999999999349</v>
      </c>
    </row>
    <row r="2786" spans="73:73" x14ac:dyDescent="0.2">
      <c r="BU2786" s="150">
        <f t="shared" si="150"/>
        <v>272.69999999999351</v>
      </c>
    </row>
    <row r="2787" spans="73:73" x14ac:dyDescent="0.2">
      <c r="BU2787" s="150">
        <f t="shared" si="150"/>
        <v>272.79999999999353</v>
      </c>
    </row>
    <row r="2788" spans="73:73" x14ac:dyDescent="0.2">
      <c r="BU2788" s="150">
        <f t="shared" si="150"/>
        <v>272.89999999999355</v>
      </c>
    </row>
    <row r="2789" spans="73:73" x14ac:dyDescent="0.2">
      <c r="BU2789" s="150">
        <f t="shared" si="150"/>
        <v>272.99999999999358</v>
      </c>
    </row>
    <row r="2790" spans="73:73" x14ac:dyDescent="0.2">
      <c r="BU2790" s="150">
        <f t="shared" si="150"/>
        <v>273.0999999999936</v>
      </c>
    </row>
    <row r="2791" spans="73:73" x14ac:dyDescent="0.2">
      <c r="BU2791" s="150">
        <f t="shared" si="150"/>
        <v>273.19999999999362</v>
      </c>
    </row>
    <row r="2792" spans="73:73" x14ac:dyDescent="0.2">
      <c r="BU2792" s="150">
        <f t="shared" si="150"/>
        <v>273.29999999999364</v>
      </c>
    </row>
    <row r="2793" spans="73:73" x14ac:dyDescent="0.2">
      <c r="BU2793" s="150">
        <f t="shared" si="150"/>
        <v>273.39999999999367</v>
      </c>
    </row>
    <row r="2794" spans="73:73" x14ac:dyDescent="0.2">
      <c r="BU2794" s="150">
        <f t="shared" si="150"/>
        <v>273.49999999999369</v>
      </c>
    </row>
    <row r="2795" spans="73:73" x14ac:dyDescent="0.2">
      <c r="BU2795" s="150">
        <f t="shared" si="150"/>
        <v>273.59999999999371</v>
      </c>
    </row>
    <row r="2796" spans="73:73" x14ac:dyDescent="0.2">
      <c r="BU2796" s="150">
        <f t="shared" si="150"/>
        <v>273.69999999999374</v>
      </c>
    </row>
    <row r="2797" spans="73:73" x14ac:dyDescent="0.2">
      <c r="BU2797" s="150">
        <f t="shared" si="150"/>
        <v>273.79999999999376</v>
      </c>
    </row>
    <row r="2798" spans="73:73" x14ac:dyDescent="0.2">
      <c r="BU2798" s="150">
        <f t="shared" si="150"/>
        <v>273.89999999999378</v>
      </c>
    </row>
    <row r="2799" spans="73:73" x14ac:dyDescent="0.2">
      <c r="BU2799" s="150">
        <f t="shared" si="150"/>
        <v>273.9999999999938</v>
      </c>
    </row>
    <row r="2800" spans="73:73" x14ac:dyDescent="0.2">
      <c r="BU2800" s="150">
        <f t="shared" si="150"/>
        <v>274.09999999999383</v>
      </c>
    </row>
    <row r="2801" spans="73:73" x14ac:dyDescent="0.2">
      <c r="BU2801" s="150">
        <f t="shared" si="150"/>
        <v>274.19999999999385</v>
      </c>
    </row>
    <row r="2802" spans="73:73" x14ac:dyDescent="0.2">
      <c r="BU2802" s="150">
        <f t="shared" si="150"/>
        <v>274.29999999999387</v>
      </c>
    </row>
    <row r="2803" spans="73:73" x14ac:dyDescent="0.2">
      <c r="BU2803" s="150">
        <f t="shared" si="150"/>
        <v>274.3999999999939</v>
      </c>
    </row>
    <row r="2804" spans="73:73" x14ac:dyDescent="0.2">
      <c r="BU2804" s="150">
        <f t="shared" si="150"/>
        <v>274.49999999999392</v>
      </c>
    </row>
    <row r="2805" spans="73:73" x14ac:dyDescent="0.2">
      <c r="BU2805" s="150">
        <f t="shared" si="150"/>
        <v>274.59999999999394</v>
      </c>
    </row>
    <row r="2806" spans="73:73" x14ac:dyDescent="0.2">
      <c r="BU2806" s="150">
        <f t="shared" si="150"/>
        <v>274.69999999999396</v>
      </c>
    </row>
    <row r="2807" spans="73:73" x14ac:dyDescent="0.2">
      <c r="BU2807" s="150">
        <f t="shared" si="150"/>
        <v>274.79999999999399</v>
      </c>
    </row>
    <row r="2808" spans="73:73" x14ac:dyDescent="0.2">
      <c r="BU2808" s="150">
        <f t="shared" si="150"/>
        <v>274.89999999999401</v>
      </c>
    </row>
    <row r="2809" spans="73:73" x14ac:dyDescent="0.2">
      <c r="BU2809" s="150">
        <f t="shared" si="150"/>
        <v>274.99999999999403</v>
      </c>
    </row>
    <row r="2810" spans="73:73" x14ac:dyDescent="0.2">
      <c r="BU2810" s="150">
        <f t="shared" si="150"/>
        <v>275.09999999999405</v>
      </c>
    </row>
    <row r="2811" spans="73:73" x14ac:dyDescent="0.2">
      <c r="BU2811" s="150">
        <f t="shared" si="150"/>
        <v>275.19999999999408</v>
      </c>
    </row>
    <row r="2812" spans="73:73" x14ac:dyDescent="0.2">
      <c r="BU2812" s="150">
        <f t="shared" si="150"/>
        <v>275.2999999999941</v>
      </c>
    </row>
    <row r="2813" spans="73:73" x14ac:dyDescent="0.2">
      <c r="BU2813" s="150">
        <f t="shared" si="150"/>
        <v>275.39999999999412</v>
      </c>
    </row>
    <row r="2814" spans="73:73" x14ac:dyDescent="0.2">
      <c r="BU2814" s="150">
        <f t="shared" si="150"/>
        <v>275.49999999999415</v>
      </c>
    </row>
    <row r="2815" spans="73:73" x14ac:dyDescent="0.2">
      <c r="BU2815" s="150">
        <f t="shared" si="150"/>
        <v>275.59999999999417</v>
      </c>
    </row>
    <row r="2816" spans="73:73" x14ac:dyDescent="0.2">
      <c r="BU2816" s="150">
        <f t="shared" si="150"/>
        <v>275.69999999999419</v>
      </c>
    </row>
    <row r="2817" spans="73:73" x14ac:dyDescent="0.2">
      <c r="BU2817" s="150">
        <f t="shared" si="150"/>
        <v>275.79999999999421</v>
      </c>
    </row>
    <row r="2818" spans="73:73" x14ac:dyDescent="0.2">
      <c r="BU2818" s="150">
        <f t="shared" si="150"/>
        <v>275.89999999999424</v>
      </c>
    </row>
    <row r="2819" spans="73:73" x14ac:dyDescent="0.2">
      <c r="BU2819" s="150">
        <f t="shared" si="150"/>
        <v>275.99999999999426</v>
      </c>
    </row>
    <row r="2820" spans="73:73" x14ac:dyDescent="0.2">
      <c r="BU2820" s="150">
        <f t="shared" si="150"/>
        <v>276.09999999999428</v>
      </c>
    </row>
    <row r="2821" spans="73:73" x14ac:dyDescent="0.2">
      <c r="BU2821" s="150">
        <f t="shared" si="150"/>
        <v>276.1999999999943</v>
      </c>
    </row>
    <row r="2822" spans="73:73" x14ac:dyDescent="0.2">
      <c r="BU2822" s="150">
        <f t="shared" si="150"/>
        <v>276.29999999999433</v>
      </c>
    </row>
    <row r="2823" spans="73:73" x14ac:dyDescent="0.2">
      <c r="BU2823" s="150">
        <f t="shared" si="150"/>
        <v>276.39999999999435</v>
      </c>
    </row>
    <row r="2824" spans="73:73" x14ac:dyDescent="0.2">
      <c r="BU2824" s="150">
        <f t="shared" si="150"/>
        <v>276.49999999999437</v>
      </c>
    </row>
    <row r="2825" spans="73:73" x14ac:dyDescent="0.2">
      <c r="BU2825" s="150">
        <f t="shared" si="150"/>
        <v>276.5999999999944</v>
      </c>
    </row>
    <row r="2826" spans="73:73" x14ac:dyDescent="0.2">
      <c r="BU2826" s="150">
        <f t="shared" si="150"/>
        <v>276.69999999999442</v>
      </c>
    </row>
    <row r="2827" spans="73:73" x14ac:dyDescent="0.2">
      <c r="BU2827" s="150">
        <f t="shared" ref="BU2827:BU2890" si="151">BU2826+0.1</f>
        <v>276.79999999999444</v>
      </c>
    </row>
    <row r="2828" spans="73:73" x14ac:dyDescent="0.2">
      <c r="BU2828" s="150">
        <f t="shared" si="151"/>
        <v>276.89999999999446</v>
      </c>
    </row>
    <row r="2829" spans="73:73" x14ac:dyDescent="0.2">
      <c r="BU2829" s="150">
        <f t="shared" si="151"/>
        <v>276.99999999999449</v>
      </c>
    </row>
    <row r="2830" spans="73:73" x14ac:dyDescent="0.2">
      <c r="BU2830" s="150">
        <f t="shared" si="151"/>
        <v>277.09999999999451</v>
      </c>
    </row>
    <row r="2831" spans="73:73" x14ac:dyDescent="0.2">
      <c r="BU2831" s="150">
        <f t="shared" si="151"/>
        <v>277.19999999999453</v>
      </c>
    </row>
    <row r="2832" spans="73:73" x14ac:dyDescent="0.2">
      <c r="BU2832" s="150">
        <f t="shared" si="151"/>
        <v>277.29999999999455</v>
      </c>
    </row>
    <row r="2833" spans="73:73" x14ac:dyDescent="0.2">
      <c r="BU2833" s="150">
        <f t="shared" si="151"/>
        <v>277.39999999999458</v>
      </c>
    </row>
    <row r="2834" spans="73:73" x14ac:dyDescent="0.2">
      <c r="BU2834" s="150">
        <f t="shared" si="151"/>
        <v>277.4999999999946</v>
      </c>
    </row>
    <row r="2835" spans="73:73" x14ac:dyDescent="0.2">
      <c r="BU2835" s="150">
        <f t="shared" si="151"/>
        <v>277.59999999999462</v>
      </c>
    </row>
    <row r="2836" spans="73:73" x14ac:dyDescent="0.2">
      <c r="BU2836" s="150">
        <f t="shared" si="151"/>
        <v>277.69999999999465</v>
      </c>
    </row>
    <row r="2837" spans="73:73" x14ac:dyDescent="0.2">
      <c r="BU2837" s="150">
        <f t="shared" si="151"/>
        <v>277.79999999999467</v>
      </c>
    </row>
    <row r="2838" spans="73:73" x14ac:dyDescent="0.2">
      <c r="BU2838" s="150">
        <f t="shared" si="151"/>
        <v>277.89999999999469</v>
      </c>
    </row>
    <row r="2839" spans="73:73" x14ac:dyDescent="0.2">
      <c r="BU2839" s="150">
        <f t="shared" si="151"/>
        <v>277.99999999999471</v>
      </c>
    </row>
    <row r="2840" spans="73:73" x14ac:dyDescent="0.2">
      <c r="BU2840" s="150">
        <f t="shared" si="151"/>
        <v>278.09999999999474</v>
      </c>
    </row>
    <row r="2841" spans="73:73" x14ac:dyDescent="0.2">
      <c r="BU2841" s="150">
        <f t="shared" si="151"/>
        <v>278.19999999999476</v>
      </c>
    </row>
    <row r="2842" spans="73:73" x14ac:dyDescent="0.2">
      <c r="BU2842" s="150">
        <f t="shared" si="151"/>
        <v>278.29999999999478</v>
      </c>
    </row>
    <row r="2843" spans="73:73" x14ac:dyDescent="0.2">
      <c r="BU2843" s="150">
        <f t="shared" si="151"/>
        <v>278.3999999999948</v>
      </c>
    </row>
    <row r="2844" spans="73:73" x14ac:dyDescent="0.2">
      <c r="BU2844" s="150">
        <f t="shared" si="151"/>
        <v>278.49999999999483</v>
      </c>
    </row>
    <row r="2845" spans="73:73" x14ac:dyDescent="0.2">
      <c r="BU2845" s="150">
        <f t="shared" si="151"/>
        <v>278.59999999999485</v>
      </c>
    </row>
    <row r="2846" spans="73:73" x14ac:dyDescent="0.2">
      <c r="BU2846" s="150">
        <f t="shared" si="151"/>
        <v>278.69999999999487</v>
      </c>
    </row>
    <row r="2847" spans="73:73" x14ac:dyDescent="0.2">
      <c r="BU2847" s="150">
        <f t="shared" si="151"/>
        <v>278.7999999999949</v>
      </c>
    </row>
    <row r="2848" spans="73:73" x14ac:dyDescent="0.2">
      <c r="BU2848" s="150">
        <f t="shared" si="151"/>
        <v>278.89999999999492</v>
      </c>
    </row>
    <row r="2849" spans="73:73" x14ac:dyDescent="0.2">
      <c r="BU2849" s="150">
        <f t="shared" si="151"/>
        <v>278.99999999999494</v>
      </c>
    </row>
    <row r="2850" spans="73:73" x14ac:dyDescent="0.2">
      <c r="BU2850" s="150">
        <f t="shared" si="151"/>
        <v>279.09999999999496</v>
      </c>
    </row>
    <row r="2851" spans="73:73" x14ac:dyDescent="0.2">
      <c r="BU2851" s="150">
        <f t="shared" si="151"/>
        <v>279.19999999999499</v>
      </c>
    </row>
    <row r="2852" spans="73:73" x14ac:dyDescent="0.2">
      <c r="BU2852" s="150">
        <f t="shared" si="151"/>
        <v>279.29999999999501</v>
      </c>
    </row>
    <row r="2853" spans="73:73" x14ac:dyDescent="0.2">
      <c r="BU2853" s="150">
        <f t="shared" si="151"/>
        <v>279.39999999999503</v>
      </c>
    </row>
    <row r="2854" spans="73:73" x14ac:dyDescent="0.2">
      <c r="BU2854" s="150">
        <f t="shared" si="151"/>
        <v>279.49999999999505</v>
      </c>
    </row>
    <row r="2855" spans="73:73" x14ac:dyDescent="0.2">
      <c r="BU2855" s="150">
        <f t="shared" si="151"/>
        <v>279.59999999999508</v>
      </c>
    </row>
    <row r="2856" spans="73:73" x14ac:dyDescent="0.2">
      <c r="BU2856" s="150">
        <f t="shared" si="151"/>
        <v>279.6999999999951</v>
      </c>
    </row>
    <row r="2857" spans="73:73" x14ac:dyDescent="0.2">
      <c r="BU2857" s="150">
        <f t="shared" si="151"/>
        <v>279.79999999999512</v>
      </c>
    </row>
    <row r="2858" spans="73:73" x14ac:dyDescent="0.2">
      <c r="BU2858" s="150">
        <f t="shared" si="151"/>
        <v>279.89999999999515</v>
      </c>
    </row>
    <row r="2859" spans="73:73" x14ac:dyDescent="0.2">
      <c r="BU2859" s="150">
        <f t="shared" si="151"/>
        <v>279.99999999999517</v>
      </c>
    </row>
    <row r="2860" spans="73:73" x14ac:dyDescent="0.2">
      <c r="BU2860" s="150">
        <f t="shared" si="151"/>
        <v>280.09999999999519</v>
      </c>
    </row>
    <row r="2861" spans="73:73" x14ac:dyDescent="0.2">
      <c r="BU2861" s="150">
        <f t="shared" si="151"/>
        <v>280.19999999999521</v>
      </c>
    </row>
    <row r="2862" spans="73:73" x14ac:dyDescent="0.2">
      <c r="BU2862" s="150">
        <f t="shared" si="151"/>
        <v>280.29999999999524</v>
      </c>
    </row>
    <row r="2863" spans="73:73" x14ac:dyDescent="0.2">
      <c r="BU2863" s="150">
        <f t="shared" si="151"/>
        <v>280.39999999999526</v>
      </c>
    </row>
    <row r="2864" spans="73:73" x14ac:dyDescent="0.2">
      <c r="BU2864" s="150">
        <f t="shared" si="151"/>
        <v>280.49999999999528</v>
      </c>
    </row>
    <row r="2865" spans="73:73" x14ac:dyDescent="0.2">
      <c r="BU2865" s="150">
        <f t="shared" si="151"/>
        <v>280.5999999999953</v>
      </c>
    </row>
    <row r="2866" spans="73:73" x14ac:dyDescent="0.2">
      <c r="BU2866" s="150">
        <f t="shared" si="151"/>
        <v>280.69999999999533</v>
      </c>
    </row>
    <row r="2867" spans="73:73" x14ac:dyDescent="0.2">
      <c r="BU2867" s="150">
        <f t="shared" si="151"/>
        <v>280.79999999999535</v>
      </c>
    </row>
    <row r="2868" spans="73:73" x14ac:dyDescent="0.2">
      <c r="BU2868" s="150">
        <f t="shared" si="151"/>
        <v>280.89999999999537</v>
      </c>
    </row>
    <row r="2869" spans="73:73" x14ac:dyDescent="0.2">
      <c r="BU2869" s="150">
        <f t="shared" si="151"/>
        <v>280.9999999999954</v>
      </c>
    </row>
    <row r="2870" spans="73:73" x14ac:dyDescent="0.2">
      <c r="BU2870" s="150">
        <f t="shared" si="151"/>
        <v>281.09999999999542</v>
      </c>
    </row>
    <row r="2871" spans="73:73" x14ac:dyDescent="0.2">
      <c r="BU2871" s="150">
        <f t="shared" si="151"/>
        <v>281.19999999999544</v>
      </c>
    </row>
    <row r="2872" spans="73:73" x14ac:dyDescent="0.2">
      <c r="BU2872" s="150">
        <f t="shared" si="151"/>
        <v>281.29999999999546</v>
      </c>
    </row>
    <row r="2873" spans="73:73" x14ac:dyDescent="0.2">
      <c r="BU2873" s="150">
        <f t="shared" si="151"/>
        <v>281.39999999999549</v>
      </c>
    </row>
    <row r="2874" spans="73:73" x14ac:dyDescent="0.2">
      <c r="BU2874" s="150">
        <f t="shared" si="151"/>
        <v>281.49999999999551</v>
      </c>
    </row>
    <row r="2875" spans="73:73" x14ac:dyDescent="0.2">
      <c r="BU2875" s="150">
        <f t="shared" si="151"/>
        <v>281.59999999999553</v>
      </c>
    </row>
    <row r="2876" spans="73:73" x14ac:dyDescent="0.2">
      <c r="BU2876" s="150">
        <f t="shared" si="151"/>
        <v>281.69999999999555</v>
      </c>
    </row>
    <row r="2877" spans="73:73" x14ac:dyDescent="0.2">
      <c r="BU2877" s="150">
        <f t="shared" si="151"/>
        <v>281.79999999999558</v>
      </c>
    </row>
    <row r="2878" spans="73:73" x14ac:dyDescent="0.2">
      <c r="BU2878" s="150">
        <f t="shared" si="151"/>
        <v>281.8999999999956</v>
      </c>
    </row>
    <row r="2879" spans="73:73" x14ac:dyDescent="0.2">
      <c r="BU2879" s="150">
        <f t="shared" si="151"/>
        <v>281.99999999999562</v>
      </c>
    </row>
    <row r="2880" spans="73:73" x14ac:dyDescent="0.2">
      <c r="BU2880" s="150">
        <f t="shared" si="151"/>
        <v>282.09999999999565</v>
      </c>
    </row>
    <row r="2881" spans="73:73" x14ac:dyDescent="0.2">
      <c r="BU2881" s="150">
        <f t="shared" si="151"/>
        <v>282.19999999999567</v>
      </c>
    </row>
    <row r="2882" spans="73:73" x14ac:dyDescent="0.2">
      <c r="BU2882" s="150">
        <f t="shared" si="151"/>
        <v>282.29999999999569</v>
      </c>
    </row>
    <row r="2883" spans="73:73" x14ac:dyDescent="0.2">
      <c r="BU2883" s="150">
        <f t="shared" si="151"/>
        <v>282.39999999999571</v>
      </c>
    </row>
    <row r="2884" spans="73:73" x14ac:dyDescent="0.2">
      <c r="BU2884" s="150">
        <f t="shared" si="151"/>
        <v>282.49999999999574</v>
      </c>
    </row>
    <row r="2885" spans="73:73" x14ac:dyDescent="0.2">
      <c r="BU2885" s="150">
        <f t="shared" si="151"/>
        <v>282.59999999999576</v>
      </c>
    </row>
    <row r="2886" spans="73:73" x14ac:dyDescent="0.2">
      <c r="BU2886" s="150">
        <f t="shared" si="151"/>
        <v>282.69999999999578</v>
      </c>
    </row>
    <row r="2887" spans="73:73" x14ac:dyDescent="0.2">
      <c r="BU2887" s="150">
        <f t="shared" si="151"/>
        <v>282.7999999999958</v>
      </c>
    </row>
    <row r="2888" spans="73:73" x14ac:dyDescent="0.2">
      <c r="BU2888" s="150">
        <f t="shared" si="151"/>
        <v>282.89999999999583</v>
      </c>
    </row>
    <row r="2889" spans="73:73" x14ac:dyDescent="0.2">
      <c r="BU2889" s="150">
        <f t="shared" si="151"/>
        <v>282.99999999999585</v>
      </c>
    </row>
    <row r="2890" spans="73:73" x14ac:dyDescent="0.2">
      <c r="BU2890" s="150">
        <f t="shared" si="151"/>
        <v>283.09999999999587</v>
      </c>
    </row>
    <row r="2891" spans="73:73" x14ac:dyDescent="0.2">
      <c r="BU2891" s="150">
        <f t="shared" ref="BU2891:BU2954" si="152">BU2890+0.1</f>
        <v>283.1999999999959</v>
      </c>
    </row>
    <row r="2892" spans="73:73" x14ac:dyDescent="0.2">
      <c r="BU2892" s="150">
        <f t="shared" si="152"/>
        <v>283.29999999999592</v>
      </c>
    </row>
    <row r="2893" spans="73:73" x14ac:dyDescent="0.2">
      <c r="BU2893" s="150">
        <f t="shared" si="152"/>
        <v>283.39999999999594</v>
      </c>
    </row>
    <row r="2894" spans="73:73" x14ac:dyDescent="0.2">
      <c r="BU2894" s="150">
        <f t="shared" si="152"/>
        <v>283.49999999999596</v>
      </c>
    </row>
    <row r="2895" spans="73:73" x14ac:dyDescent="0.2">
      <c r="BU2895" s="150">
        <f t="shared" si="152"/>
        <v>283.59999999999599</v>
      </c>
    </row>
    <row r="2896" spans="73:73" x14ac:dyDescent="0.2">
      <c r="BU2896" s="150">
        <f t="shared" si="152"/>
        <v>283.69999999999601</v>
      </c>
    </row>
    <row r="2897" spans="73:73" x14ac:dyDescent="0.2">
      <c r="BU2897" s="150">
        <f t="shared" si="152"/>
        <v>283.79999999999603</v>
      </c>
    </row>
    <row r="2898" spans="73:73" x14ac:dyDescent="0.2">
      <c r="BU2898" s="150">
        <f t="shared" si="152"/>
        <v>283.89999999999606</v>
      </c>
    </row>
    <row r="2899" spans="73:73" x14ac:dyDescent="0.2">
      <c r="BU2899" s="150">
        <f t="shared" si="152"/>
        <v>283.99999999999608</v>
      </c>
    </row>
    <row r="2900" spans="73:73" x14ac:dyDescent="0.2">
      <c r="BU2900" s="150">
        <f t="shared" si="152"/>
        <v>284.0999999999961</v>
      </c>
    </row>
    <row r="2901" spans="73:73" x14ac:dyDescent="0.2">
      <c r="BU2901" s="150">
        <f t="shared" si="152"/>
        <v>284.19999999999612</v>
      </c>
    </row>
    <row r="2902" spans="73:73" x14ac:dyDescent="0.2">
      <c r="BU2902" s="150">
        <f t="shared" si="152"/>
        <v>284.29999999999615</v>
      </c>
    </row>
    <row r="2903" spans="73:73" x14ac:dyDescent="0.2">
      <c r="BU2903" s="150">
        <f t="shared" si="152"/>
        <v>284.39999999999617</v>
      </c>
    </row>
    <row r="2904" spans="73:73" x14ac:dyDescent="0.2">
      <c r="BU2904" s="150">
        <f t="shared" si="152"/>
        <v>284.49999999999619</v>
      </c>
    </row>
    <row r="2905" spans="73:73" x14ac:dyDescent="0.2">
      <c r="BU2905" s="150">
        <f t="shared" si="152"/>
        <v>284.59999999999621</v>
      </c>
    </row>
    <row r="2906" spans="73:73" x14ac:dyDescent="0.2">
      <c r="BU2906" s="150">
        <f t="shared" si="152"/>
        <v>284.69999999999624</v>
      </c>
    </row>
    <row r="2907" spans="73:73" x14ac:dyDescent="0.2">
      <c r="BU2907" s="150">
        <f t="shared" si="152"/>
        <v>284.79999999999626</v>
      </c>
    </row>
    <row r="2908" spans="73:73" x14ac:dyDescent="0.2">
      <c r="BU2908" s="150">
        <f t="shared" si="152"/>
        <v>284.89999999999628</v>
      </c>
    </row>
    <row r="2909" spans="73:73" x14ac:dyDescent="0.2">
      <c r="BU2909" s="150">
        <f t="shared" si="152"/>
        <v>284.99999999999631</v>
      </c>
    </row>
    <row r="2910" spans="73:73" x14ac:dyDescent="0.2">
      <c r="BU2910" s="150">
        <f t="shared" si="152"/>
        <v>285.09999999999633</v>
      </c>
    </row>
    <row r="2911" spans="73:73" x14ac:dyDescent="0.2">
      <c r="BU2911" s="150">
        <f t="shared" si="152"/>
        <v>285.19999999999635</v>
      </c>
    </row>
    <row r="2912" spans="73:73" x14ac:dyDescent="0.2">
      <c r="BU2912" s="150">
        <f t="shared" si="152"/>
        <v>285.29999999999637</v>
      </c>
    </row>
    <row r="2913" spans="73:73" x14ac:dyDescent="0.2">
      <c r="BU2913" s="150">
        <f t="shared" si="152"/>
        <v>285.3999999999964</v>
      </c>
    </row>
    <row r="2914" spans="73:73" x14ac:dyDescent="0.2">
      <c r="BU2914" s="150">
        <f t="shared" si="152"/>
        <v>285.49999999999642</v>
      </c>
    </row>
    <row r="2915" spans="73:73" x14ac:dyDescent="0.2">
      <c r="BU2915" s="150">
        <f t="shared" si="152"/>
        <v>285.59999999999644</v>
      </c>
    </row>
    <row r="2916" spans="73:73" x14ac:dyDescent="0.2">
      <c r="BU2916" s="150">
        <f t="shared" si="152"/>
        <v>285.69999999999646</v>
      </c>
    </row>
    <row r="2917" spans="73:73" x14ac:dyDescent="0.2">
      <c r="BU2917" s="150">
        <f t="shared" si="152"/>
        <v>285.79999999999649</v>
      </c>
    </row>
    <row r="2918" spans="73:73" x14ac:dyDescent="0.2">
      <c r="BU2918" s="150">
        <f t="shared" si="152"/>
        <v>285.89999999999651</v>
      </c>
    </row>
    <row r="2919" spans="73:73" x14ac:dyDescent="0.2">
      <c r="BU2919" s="150">
        <f t="shared" si="152"/>
        <v>285.99999999999653</v>
      </c>
    </row>
    <row r="2920" spans="73:73" x14ac:dyDescent="0.2">
      <c r="BU2920" s="150">
        <f t="shared" si="152"/>
        <v>286.09999999999656</v>
      </c>
    </row>
    <row r="2921" spans="73:73" x14ac:dyDescent="0.2">
      <c r="BU2921" s="150">
        <f t="shared" si="152"/>
        <v>286.19999999999658</v>
      </c>
    </row>
    <row r="2922" spans="73:73" x14ac:dyDescent="0.2">
      <c r="BU2922" s="150">
        <f t="shared" si="152"/>
        <v>286.2999999999966</v>
      </c>
    </row>
    <row r="2923" spans="73:73" x14ac:dyDescent="0.2">
      <c r="BU2923" s="150">
        <f t="shared" si="152"/>
        <v>286.39999999999662</v>
      </c>
    </row>
    <row r="2924" spans="73:73" x14ac:dyDescent="0.2">
      <c r="BU2924" s="150">
        <f t="shared" si="152"/>
        <v>286.49999999999665</v>
      </c>
    </row>
    <row r="2925" spans="73:73" x14ac:dyDescent="0.2">
      <c r="BU2925" s="150">
        <f t="shared" si="152"/>
        <v>286.59999999999667</v>
      </c>
    </row>
    <row r="2926" spans="73:73" x14ac:dyDescent="0.2">
      <c r="BU2926" s="150">
        <f t="shared" si="152"/>
        <v>286.69999999999669</v>
      </c>
    </row>
    <row r="2927" spans="73:73" x14ac:dyDescent="0.2">
      <c r="BU2927" s="150">
        <f t="shared" si="152"/>
        <v>286.79999999999671</v>
      </c>
    </row>
    <row r="2928" spans="73:73" x14ac:dyDescent="0.2">
      <c r="BU2928" s="150">
        <f t="shared" si="152"/>
        <v>286.89999999999674</v>
      </c>
    </row>
    <row r="2929" spans="73:73" x14ac:dyDescent="0.2">
      <c r="BU2929" s="150">
        <f t="shared" si="152"/>
        <v>286.99999999999676</v>
      </c>
    </row>
    <row r="2930" spans="73:73" x14ac:dyDescent="0.2">
      <c r="BU2930" s="150">
        <f t="shared" si="152"/>
        <v>287.09999999999678</v>
      </c>
    </row>
    <row r="2931" spans="73:73" x14ac:dyDescent="0.2">
      <c r="BU2931" s="150">
        <f t="shared" si="152"/>
        <v>287.19999999999681</v>
      </c>
    </row>
    <row r="2932" spans="73:73" x14ac:dyDescent="0.2">
      <c r="BU2932" s="150">
        <f t="shared" si="152"/>
        <v>287.29999999999683</v>
      </c>
    </row>
    <row r="2933" spans="73:73" x14ac:dyDescent="0.2">
      <c r="BU2933" s="150">
        <f t="shared" si="152"/>
        <v>287.39999999999685</v>
      </c>
    </row>
    <row r="2934" spans="73:73" x14ac:dyDescent="0.2">
      <c r="BU2934" s="150">
        <f t="shared" si="152"/>
        <v>287.49999999999687</v>
      </c>
    </row>
    <row r="2935" spans="73:73" x14ac:dyDescent="0.2">
      <c r="BU2935" s="150">
        <f t="shared" si="152"/>
        <v>287.5999999999969</v>
      </c>
    </row>
    <row r="2936" spans="73:73" x14ac:dyDescent="0.2">
      <c r="BU2936" s="150">
        <f t="shared" si="152"/>
        <v>287.69999999999692</v>
      </c>
    </row>
    <row r="2937" spans="73:73" x14ac:dyDescent="0.2">
      <c r="BU2937" s="150">
        <f t="shared" si="152"/>
        <v>287.79999999999694</v>
      </c>
    </row>
    <row r="2938" spans="73:73" x14ac:dyDescent="0.2">
      <c r="BU2938" s="150">
        <f t="shared" si="152"/>
        <v>287.89999999999696</v>
      </c>
    </row>
    <row r="2939" spans="73:73" x14ac:dyDescent="0.2">
      <c r="BU2939" s="150">
        <f t="shared" si="152"/>
        <v>287.99999999999699</v>
      </c>
    </row>
    <row r="2940" spans="73:73" x14ac:dyDescent="0.2">
      <c r="BU2940" s="150">
        <f t="shared" si="152"/>
        <v>288.09999999999701</v>
      </c>
    </row>
    <row r="2941" spans="73:73" x14ac:dyDescent="0.2">
      <c r="BU2941" s="150">
        <f t="shared" si="152"/>
        <v>288.19999999999703</v>
      </c>
    </row>
    <row r="2942" spans="73:73" x14ac:dyDescent="0.2">
      <c r="BU2942" s="150">
        <f t="shared" si="152"/>
        <v>288.29999999999706</v>
      </c>
    </row>
    <row r="2943" spans="73:73" x14ac:dyDescent="0.2">
      <c r="BU2943" s="150">
        <f t="shared" si="152"/>
        <v>288.39999999999708</v>
      </c>
    </row>
    <row r="2944" spans="73:73" x14ac:dyDescent="0.2">
      <c r="BU2944" s="150">
        <f t="shared" si="152"/>
        <v>288.4999999999971</v>
      </c>
    </row>
    <row r="2945" spans="73:73" x14ac:dyDescent="0.2">
      <c r="BU2945" s="150">
        <f t="shared" si="152"/>
        <v>288.59999999999712</v>
      </c>
    </row>
    <row r="2946" spans="73:73" x14ac:dyDescent="0.2">
      <c r="BU2946" s="150">
        <f t="shared" si="152"/>
        <v>288.69999999999715</v>
      </c>
    </row>
    <row r="2947" spans="73:73" x14ac:dyDescent="0.2">
      <c r="BU2947" s="150">
        <f t="shared" si="152"/>
        <v>288.79999999999717</v>
      </c>
    </row>
    <row r="2948" spans="73:73" x14ac:dyDescent="0.2">
      <c r="BU2948" s="150">
        <f t="shared" si="152"/>
        <v>288.89999999999719</v>
      </c>
    </row>
    <row r="2949" spans="73:73" x14ac:dyDescent="0.2">
      <c r="BU2949" s="150">
        <f t="shared" si="152"/>
        <v>288.99999999999721</v>
      </c>
    </row>
    <row r="2950" spans="73:73" x14ac:dyDescent="0.2">
      <c r="BU2950" s="150">
        <f t="shared" si="152"/>
        <v>289.09999999999724</v>
      </c>
    </row>
    <row r="2951" spans="73:73" x14ac:dyDescent="0.2">
      <c r="BU2951" s="150">
        <f t="shared" si="152"/>
        <v>289.19999999999726</v>
      </c>
    </row>
    <row r="2952" spans="73:73" x14ac:dyDescent="0.2">
      <c r="BU2952" s="150">
        <f t="shared" si="152"/>
        <v>289.29999999999728</v>
      </c>
    </row>
    <row r="2953" spans="73:73" x14ac:dyDescent="0.2">
      <c r="BU2953" s="150">
        <f t="shared" si="152"/>
        <v>289.39999999999731</v>
      </c>
    </row>
    <row r="2954" spans="73:73" x14ac:dyDescent="0.2">
      <c r="BU2954" s="150">
        <f t="shared" si="152"/>
        <v>289.49999999999733</v>
      </c>
    </row>
    <row r="2955" spans="73:73" x14ac:dyDescent="0.2">
      <c r="BU2955" s="150">
        <f t="shared" ref="BU2955:BU3018" si="153">BU2954+0.1</f>
        <v>289.59999999999735</v>
      </c>
    </row>
    <row r="2956" spans="73:73" x14ac:dyDescent="0.2">
      <c r="BU2956" s="150">
        <f t="shared" si="153"/>
        <v>289.69999999999737</v>
      </c>
    </row>
    <row r="2957" spans="73:73" x14ac:dyDescent="0.2">
      <c r="BU2957" s="150">
        <f t="shared" si="153"/>
        <v>289.7999999999974</v>
      </c>
    </row>
    <row r="2958" spans="73:73" x14ac:dyDescent="0.2">
      <c r="BU2958" s="150">
        <f t="shared" si="153"/>
        <v>289.89999999999742</v>
      </c>
    </row>
    <row r="2959" spans="73:73" x14ac:dyDescent="0.2">
      <c r="BU2959" s="150">
        <f t="shared" si="153"/>
        <v>289.99999999999744</v>
      </c>
    </row>
    <row r="2960" spans="73:73" x14ac:dyDescent="0.2">
      <c r="BU2960" s="150">
        <f t="shared" si="153"/>
        <v>290.09999999999746</v>
      </c>
    </row>
    <row r="2961" spans="73:73" x14ac:dyDescent="0.2">
      <c r="BU2961" s="150">
        <f t="shared" si="153"/>
        <v>290.19999999999749</v>
      </c>
    </row>
    <row r="2962" spans="73:73" x14ac:dyDescent="0.2">
      <c r="BU2962" s="150">
        <f t="shared" si="153"/>
        <v>290.29999999999751</v>
      </c>
    </row>
    <row r="2963" spans="73:73" x14ac:dyDescent="0.2">
      <c r="BU2963" s="150">
        <f t="shared" si="153"/>
        <v>290.39999999999753</v>
      </c>
    </row>
    <row r="2964" spans="73:73" x14ac:dyDescent="0.2">
      <c r="BU2964" s="150">
        <f t="shared" si="153"/>
        <v>290.49999999999756</v>
      </c>
    </row>
    <row r="2965" spans="73:73" x14ac:dyDescent="0.2">
      <c r="BU2965" s="150">
        <f t="shared" si="153"/>
        <v>290.59999999999758</v>
      </c>
    </row>
    <row r="2966" spans="73:73" x14ac:dyDescent="0.2">
      <c r="BU2966" s="150">
        <f t="shared" si="153"/>
        <v>290.6999999999976</v>
      </c>
    </row>
    <row r="2967" spans="73:73" x14ac:dyDescent="0.2">
      <c r="BU2967" s="150">
        <f t="shared" si="153"/>
        <v>290.79999999999762</v>
      </c>
    </row>
    <row r="2968" spans="73:73" x14ac:dyDescent="0.2">
      <c r="BU2968" s="150">
        <f t="shared" si="153"/>
        <v>290.89999999999765</v>
      </c>
    </row>
    <row r="2969" spans="73:73" x14ac:dyDescent="0.2">
      <c r="BU2969" s="150">
        <f t="shared" si="153"/>
        <v>290.99999999999767</v>
      </c>
    </row>
    <row r="2970" spans="73:73" x14ac:dyDescent="0.2">
      <c r="BU2970" s="150">
        <f t="shared" si="153"/>
        <v>291.09999999999769</v>
      </c>
    </row>
    <row r="2971" spans="73:73" x14ac:dyDescent="0.2">
      <c r="BU2971" s="150">
        <f t="shared" si="153"/>
        <v>291.19999999999771</v>
      </c>
    </row>
    <row r="2972" spans="73:73" x14ac:dyDescent="0.2">
      <c r="BU2972" s="150">
        <f t="shared" si="153"/>
        <v>291.29999999999774</v>
      </c>
    </row>
    <row r="2973" spans="73:73" x14ac:dyDescent="0.2">
      <c r="BU2973" s="150">
        <f t="shared" si="153"/>
        <v>291.39999999999776</v>
      </c>
    </row>
    <row r="2974" spans="73:73" x14ac:dyDescent="0.2">
      <c r="BU2974" s="150">
        <f t="shared" si="153"/>
        <v>291.49999999999778</v>
      </c>
    </row>
    <row r="2975" spans="73:73" x14ac:dyDescent="0.2">
      <c r="BU2975" s="150">
        <f t="shared" si="153"/>
        <v>291.59999999999781</v>
      </c>
    </row>
    <row r="2976" spans="73:73" x14ac:dyDescent="0.2">
      <c r="BU2976" s="150">
        <f t="shared" si="153"/>
        <v>291.69999999999783</v>
      </c>
    </row>
    <row r="2977" spans="73:73" x14ac:dyDescent="0.2">
      <c r="BU2977" s="150">
        <f t="shared" si="153"/>
        <v>291.79999999999785</v>
      </c>
    </row>
    <row r="2978" spans="73:73" x14ac:dyDescent="0.2">
      <c r="BU2978" s="150">
        <f t="shared" si="153"/>
        <v>291.89999999999787</v>
      </c>
    </row>
    <row r="2979" spans="73:73" x14ac:dyDescent="0.2">
      <c r="BU2979" s="150">
        <f t="shared" si="153"/>
        <v>291.9999999999979</v>
      </c>
    </row>
    <row r="2980" spans="73:73" x14ac:dyDescent="0.2">
      <c r="BU2980" s="150">
        <f t="shared" si="153"/>
        <v>292.09999999999792</v>
      </c>
    </row>
    <row r="2981" spans="73:73" x14ac:dyDescent="0.2">
      <c r="BU2981" s="150">
        <f t="shared" si="153"/>
        <v>292.19999999999794</v>
      </c>
    </row>
    <row r="2982" spans="73:73" x14ac:dyDescent="0.2">
      <c r="BU2982" s="150">
        <f t="shared" si="153"/>
        <v>292.29999999999797</v>
      </c>
    </row>
    <row r="2983" spans="73:73" x14ac:dyDescent="0.2">
      <c r="BU2983" s="150">
        <f t="shared" si="153"/>
        <v>292.39999999999799</v>
      </c>
    </row>
    <row r="2984" spans="73:73" x14ac:dyDescent="0.2">
      <c r="BU2984" s="150">
        <f t="shared" si="153"/>
        <v>292.49999999999801</v>
      </c>
    </row>
    <row r="2985" spans="73:73" x14ac:dyDescent="0.2">
      <c r="BU2985" s="150">
        <f t="shared" si="153"/>
        <v>292.59999999999803</v>
      </c>
    </row>
    <row r="2986" spans="73:73" x14ac:dyDescent="0.2">
      <c r="BU2986" s="150">
        <f t="shared" si="153"/>
        <v>292.69999999999806</v>
      </c>
    </row>
    <row r="2987" spans="73:73" x14ac:dyDescent="0.2">
      <c r="BU2987" s="150">
        <f t="shared" si="153"/>
        <v>292.79999999999808</v>
      </c>
    </row>
    <row r="2988" spans="73:73" x14ac:dyDescent="0.2">
      <c r="BU2988" s="150">
        <f t="shared" si="153"/>
        <v>292.8999999999981</v>
      </c>
    </row>
    <row r="2989" spans="73:73" x14ac:dyDescent="0.2">
      <c r="BU2989" s="150">
        <f t="shared" si="153"/>
        <v>292.99999999999812</v>
      </c>
    </row>
    <row r="2990" spans="73:73" x14ac:dyDescent="0.2">
      <c r="BU2990" s="150">
        <f t="shared" si="153"/>
        <v>293.09999999999815</v>
      </c>
    </row>
    <row r="2991" spans="73:73" x14ac:dyDescent="0.2">
      <c r="BU2991" s="150">
        <f t="shared" si="153"/>
        <v>293.19999999999817</v>
      </c>
    </row>
    <row r="2992" spans="73:73" x14ac:dyDescent="0.2">
      <c r="BU2992" s="150">
        <f t="shared" si="153"/>
        <v>293.29999999999819</v>
      </c>
    </row>
    <row r="2993" spans="73:73" x14ac:dyDescent="0.2">
      <c r="BU2993" s="150">
        <f t="shared" si="153"/>
        <v>293.39999999999822</v>
      </c>
    </row>
    <row r="2994" spans="73:73" x14ac:dyDescent="0.2">
      <c r="BU2994" s="150">
        <f t="shared" si="153"/>
        <v>293.49999999999824</v>
      </c>
    </row>
    <row r="2995" spans="73:73" x14ac:dyDescent="0.2">
      <c r="BU2995" s="150">
        <f t="shared" si="153"/>
        <v>293.59999999999826</v>
      </c>
    </row>
    <row r="2996" spans="73:73" x14ac:dyDescent="0.2">
      <c r="BU2996" s="150">
        <f t="shared" si="153"/>
        <v>293.69999999999828</v>
      </c>
    </row>
    <row r="2997" spans="73:73" x14ac:dyDescent="0.2">
      <c r="BU2997" s="150">
        <f t="shared" si="153"/>
        <v>293.79999999999831</v>
      </c>
    </row>
    <row r="2998" spans="73:73" x14ac:dyDescent="0.2">
      <c r="BU2998" s="150">
        <f t="shared" si="153"/>
        <v>293.89999999999833</v>
      </c>
    </row>
    <row r="2999" spans="73:73" x14ac:dyDescent="0.2">
      <c r="BU2999" s="150">
        <f t="shared" si="153"/>
        <v>293.99999999999835</v>
      </c>
    </row>
    <row r="3000" spans="73:73" x14ac:dyDescent="0.2">
      <c r="BU3000" s="150">
        <f t="shared" si="153"/>
        <v>294.09999999999837</v>
      </c>
    </row>
    <row r="3001" spans="73:73" x14ac:dyDescent="0.2">
      <c r="BU3001" s="150">
        <f t="shared" si="153"/>
        <v>294.1999999999984</v>
      </c>
    </row>
    <row r="3002" spans="73:73" x14ac:dyDescent="0.2">
      <c r="BU3002" s="150">
        <f t="shared" si="153"/>
        <v>294.29999999999842</v>
      </c>
    </row>
    <row r="3003" spans="73:73" x14ac:dyDescent="0.2">
      <c r="BU3003" s="150">
        <f t="shared" si="153"/>
        <v>294.39999999999844</v>
      </c>
    </row>
    <row r="3004" spans="73:73" x14ac:dyDescent="0.2">
      <c r="BU3004" s="150">
        <f t="shared" si="153"/>
        <v>294.49999999999847</v>
      </c>
    </row>
    <row r="3005" spans="73:73" x14ac:dyDescent="0.2">
      <c r="BU3005" s="150">
        <f t="shared" si="153"/>
        <v>294.59999999999849</v>
      </c>
    </row>
    <row r="3006" spans="73:73" x14ac:dyDescent="0.2">
      <c r="BU3006" s="150">
        <f t="shared" si="153"/>
        <v>294.69999999999851</v>
      </c>
    </row>
    <row r="3007" spans="73:73" x14ac:dyDescent="0.2">
      <c r="BU3007" s="150">
        <f t="shared" si="153"/>
        <v>294.79999999999853</v>
      </c>
    </row>
    <row r="3008" spans="73:73" x14ac:dyDescent="0.2">
      <c r="BU3008" s="150">
        <f t="shared" si="153"/>
        <v>294.89999999999856</v>
      </c>
    </row>
    <row r="3009" spans="73:73" x14ac:dyDescent="0.2">
      <c r="BU3009" s="150">
        <f t="shared" si="153"/>
        <v>294.99999999999858</v>
      </c>
    </row>
    <row r="3010" spans="73:73" x14ac:dyDescent="0.2">
      <c r="BU3010" s="150">
        <f t="shared" si="153"/>
        <v>295.0999999999986</v>
      </c>
    </row>
    <row r="3011" spans="73:73" x14ac:dyDescent="0.2">
      <c r="BU3011" s="150">
        <f t="shared" si="153"/>
        <v>295.19999999999862</v>
      </c>
    </row>
    <row r="3012" spans="73:73" x14ac:dyDescent="0.2">
      <c r="BU3012" s="150">
        <f t="shared" si="153"/>
        <v>295.29999999999865</v>
      </c>
    </row>
    <row r="3013" spans="73:73" x14ac:dyDescent="0.2">
      <c r="BU3013" s="150">
        <f t="shared" si="153"/>
        <v>295.39999999999867</v>
      </c>
    </row>
    <row r="3014" spans="73:73" x14ac:dyDescent="0.2">
      <c r="BU3014" s="150">
        <f t="shared" si="153"/>
        <v>295.49999999999869</v>
      </c>
    </row>
    <row r="3015" spans="73:73" x14ac:dyDescent="0.2">
      <c r="BU3015" s="150">
        <f t="shared" si="153"/>
        <v>295.59999999999872</v>
      </c>
    </row>
    <row r="3016" spans="73:73" x14ac:dyDescent="0.2">
      <c r="BU3016" s="150">
        <f t="shared" si="153"/>
        <v>295.69999999999874</v>
      </c>
    </row>
    <row r="3017" spans="73:73" x14ac:dyDescent="0.2">
      <c r="BU3017" s="150">
        <f t="shared" si="153"/>
        <v>295.79999999999876</v>
      </c>
    </row>
    <row r="3018" spans="73:73" x14ac:dyDescent="0.2">
      <c r="BU3018" s="150">
        <f t="shared" si="153"/>
        <v>295.89999999999878</v>
      </c>
    </row>
    <row r="3019" spans="73:73" x14ac:dyDescent="0.2">
      <c r="BU3019" s="150">
        <f t="shared" ref="BU3019:BU3082" si="154">BU3018+0.1</f>
        <v>295.99999999999881</v>
      </c>
    </row>
    <row r="3020" spans="73:73" x14ac:dyDescent="0.2">
      <c r="BU3020" s="150">
        <f t="shared" si="154"/>
        <v>296.09999999999883</v>
      </c>
    </row>
    <row r="3021" spans="73:73" x14ac:dyDescent="0.2">
      <c r="BU3021" s="150">
        <f t="shared" si="154"/>
        <v>296.19999999999885</v>
      </c>
    </row>
    <row r="3022" spans="73:73" x14ac:dyDescent="0.2">
      <c r="BU3022" s="150">
        <f t="shared" si="154"/>
        <v>296.29999999999887</v>
      </c>
    </row>
    <row r="3023" spans="73:73" x14ac:dyDescent="0.2">
      <c r="BU3023" s="150">
        <f t="shared" si="154"/>
        <v>296.3999999999989</v>
      </c>
    </row>
    <row r="3024" spans="73:73" x14ac:dyDescent="0.2">
      <c r="BU3024" s="150">
        <f t="shared" si="154"/>
        <v>296.49999999999892</v>
      </c>
    </row>
    <row r="3025" spans="73:73" x14ac:dyDescent="0.2">
      <c r="BU3025" s="150">
        <f t="shared" si="154"/>
        <v>296.59999999999894</v>
      </c>
    </row>
    <row r="3026" spans="73:73" x14ac:dyDescent="0.2">
      <c r="BU3026" s="150">
        <f t="shared" si="154"/>
        <v>296.69999999999897</v>
      </c>
    </row>
    <row r="3027" spans="73:73" x14ac:dyDescent="0.2">
      <c r="BU3027" s="150">
        <f t="shared" si="154"/>
        <v>296.79999999999899</v>
      </c>
    </row>
    <row r="3028" spans="73:73" x14ac:dyDescent="0.2">
      <c r="BU3028" s="150">
        <f t="shared" si="154"/>
        <v>296.89999999999901</v>
      </c>
    </row>
    <row r="3029" spans="73:73" x14ac:dyDescent="0.2">
      <c r="BU3029" s="150">
        <f t="shared" si="154"/>
        <v>296.99999999999903</v>
      </c>
    </row>
    <row r="3030" spans="73:73" x14ac:dyDescent="0.2">
      <c r="BU3030" s="150">
        <f t="shared" si="154"/>
        <v>297.09999999999906</v>
      </c>
    </row>
    <row r="3031" spans="73:73" x14ac:dyDescent="0.2">
      <c r="BU3031" s="150">
        <f t="shared" si="154"/>
        <v>297.19999999999908</v>
      </c>
    </row>
    <row r="3032" spans="73:73" x14ac:dyDescent="0.2">
      <c r="BU3032" s="150">
        <f t="shared" si="154"/>
        <v>297.2999999999991</v>
      </c>
    </row>
    <row r="3033" spans="73:73" x14ac:dyDescent="0.2">
      <c r="BU3033" s="150">
        <f t="shared" si="154"/>
        <v>297.39999999999912</v>
      </c>
    </row>
    <row r="3034" spans="73:73" x14ac:dyDescent="0.2">
      <c r="BU3034" s="150">
        <f t="shared" si="154"/>
        <v>297.49999999999915</v>
      </c>
    </row>
    <row r="3035" spans="73:73" x14ac:dyDescent="0.2">
      <c r="BU3035" s="150">
        <f t="shared" si="154"/>
        <v>297.59999999999917</v>
      </c>
    </row>
    <row r="3036" spans="73:73" x14ac:dyDescent="0.2">
      <c r="BU3036" s="150">
        <f t="shared" si="154"/>
        <v>297.69999999999919</v>
      </c>
    </row>
    <row r="3037" spans="73:73" x14ac:dyDescent="0.2">
      <c r="BU3037" s="150">
        <f t="shared" si="154"/>
        <v>297.79999999999922</v>
      </c>
    </row>
    <row r="3038" spans="73:73" x14ac:dyDescent="0.2">
      <c r="BU3038" s="150">
        <f t="shared" si="154"/>
        <v>297.89999999999924</v>
      </c>
    </row>
    <row r="3039" spans="73:73" x14ac:dyDescent="0.2">
      <c r="BU3039" s="150">
        <f t="shared" si="154"/>
        <v>297.99999999999926</v>
      </c>
    </row>
    <row r="3040" spans="73:73" x14ac:dyDescent="0.2">
      <c r="BU3040" s="150">
        <f t="shared" si="154"/>
        <v>298.09999999999928</v>
      </c>
    </row>
    <row r="3041" spans="73:73" x14ac:dyDescent="0.2">
      <c r="BU3041" s="150">
        <f t="shared" si="154"/>
        <v>298.19999999999931</v>
      </c>
    </row>
    <row r="3042" spans="73:73" x14ac:dyDescent="0.2">
      <c r="BU3042" s="150">
        <f t="shared" si="154"/>
        <v>298.29999999999933</v>
      </c>
    </row>
    <row r="3043" spans="73:73" x14ac:dyDescent="0.2">
      <c r="BU3043" s="150">
        <f t="shared" si="154"/>
        <v>298.39999999999935</v>
      </c>
    </row>
    <row r="3044" spans="73:73" x14ac:dyDescent="0.2">
      <c r="BU3044" s="150">
        <f t="shared" si="154"/>
        <v>298.49999999999937</v>
      </c>
    </row>
    <row r="3045" spans="73:73" x14ac:dyDescent="0.2">
      <c r="BU3045" s="150">
        <f t="shared" si="154"/>
        <v>298.5999999999994</v>
      </c>
    </row>
    <row r="3046" spans="73:73" x14ac:dyDescent="0.2">
      <c r="BU3046" s="150">
        <f t="shared" si="154"/>
        <v>298.69999999999942</v>
      </c>
    </row>
    <row r="3047" spans="73:73" x14ac:dyDescent="0.2">
      <c r="BU3047" s="150">
        <f t="shared" si="154"/>
        <v>298.79999999999944</v>
      </c>
    </row>
    <row r="3048" spans="73:73" x14ac:dyDescent="0.2">
      <c r="BU3048" s="150">
        <f t="shared" si="154"/>
        <v>298.89999999999947</v>
      </c>
    </row>
    <row r="3049" spans="73:73" x14ac:dyDescent="0.2">
      <c r="BU3049" s="150">
        <f t="shared" si="154"/>
        <v>298.99999999999949</v>
      </c>
    </row>
    <row r="3050" spans="73:73" x14ac:dyDescent="0.2">
      <c r="BU3050" s="150">
        <f t="shared" si="154"/>
        <v>299.09999999999951</v>
      </c>
    </row>
    <row r="3051" spans="73:73" x14ac:dyDescent="0.2">
      <c r="BU3051" s="150">
        <f t="shared" si="154"/>
        <v>299.19999999999953</v>
      </c>
    </row>
    <row r="3052" spans="73:73" x14ac:dyDescent="0.2">
      <c r="BU3052" s="150">
        <f t="shared" si="154"/>
        <v>299.29999999999956</v>
      </c>
    </row>
    <row r="3053" spans="73:73" x14ac:dyDescent="0.2">
      <c r="BU3053" s="150">
        <f t="shared" si="154"/>
        <v>299.39999999999958</v>
      </c>
    </row>
    <row r="3054" spans="73:73" x14ac:dyDescent="0.2">
      <c r="BU3054" s="150">
        <f t="shared" si="154"/>
        <v>299.4999999999996</v>
      </c>
    </row>
    <row r="3055" spans="73:73" x14ac:dyDescent="0.2">
      <c r="BU3055" s="150">
        <f t="shared" si="154"/>
        <v>299.59999999999962</v>
      </c>
    </row>
    <row r="3056" spans="73:73" x14ac:dyDescent="0.2">
      <c r="BU3056" s="150">
        <f t="shared" si="154"/>
        <v>299.69999999999965</v>
      </c>
    </row>
    <row r="3057" spans="73:73" x14ac:dyDescent="0.2">
      <c r="BU3057" s="150">
        <f t="shared" si="154"/>
        <v>299.79999999999967</v>
      </c>
    </row>
    <row r="3058" spans="73:73" x14ac:dyDescent="0.2">
      <c r="BU3058" s="150">
        <f t="shared" si="154"/>
        <v>299.89999999999969</v>
      </c>
    </row>
    <row r="3059" spans="73:73" x14ac:dyDescent="0.2">
      <c r="BU3059" s="150">
        <f t="shared" si="154"/>
        <v>299.99999999999972</v>
      </c>
    </row>
    <row r="3060" spans="73:73" x14ac:dyDescent="0.2">
      <c r="BU3060" s="150">
        <f t="shared" si="154"/>
        <v>300.09999999999974</v>
      </c>
    </row>
    <row r="3061" spans="73:73" x14ac:dyDescent="0.2">
      <c r="BU3061" s="150">
        <f t="shared" si="154"/>
        <v>300.19999999999976</v>
      </c>
    </row>
    <row r="3062" spans="73:73" x14ac:dyDescent="0.2">
      <c r="BU3062" s="150">
        <f t="shared" si="154"/>
        <v>300.29999999999978</v>
      </c>
    </row>
    <row r="3063" spans="73:73" x14ac:dyDescent="0.2">
      <c r="BU3063" s="150">
        <f t="shared" si="154"/>
        <v>300.39999999999981</v>
      </c>
    </row>
    <row r="3064" spans="73:73" x14ac:dyDescent="0.2">
      <c r="BU3064" s="150">
        <f t="shared" si="154"/>
        <v>300.49999999999983</v>
      </c>
    </row>
    <row r="3065" spans="73:73" x14ac:dyDescent="0.2">
      <c r="BU3065" s="150">
        <f t="shared" si="154"/>
        <v>300.59999999999985</v>
      </c>
    </row>
    <row r="3066" spans="73:73" x14ac:dyDescent="0.2">
      <c r="BU3066" s="150">
        <f t="shared" si="154"/>
        <v>300.69999999999987</v>
      </c>
    </row>
    <row r="3067" spans="73:73" x14ac:dyDescent="0.2">
      <c r="BU3067" s="150">
        <f t="shared" si="154"/>
        <v>300.7999999999999</v>
      </c>
    </row>
    <row r="3068" spans="73:73" x14ac:dyDescent="0.2">
      <c r="BU3068" s="150">
        <f t="shared" si="154"/>
        <v>300.89999999999992</v>
      </c>
    </row>
    <row r="3069" spans="73:73" x14ac:dyDescent="0.2">
      <c r="BU3069" s="150">
        <f t="shared" si="154"/>
        <v>300.99999999999994</v>
      </c>
    </row>
    <row r="3070" spans="73:73" x14ac:dyDescent="0.2">
      <c r="BU3070" s="150">
        <f t="shared" si="154"/>
        <v>301.09999999999997</v>
      </c>
    </row>
    <row r="3071" spans="73:73" x14ac:dyDescent="0.2">
      <c r="BU3071" s="150">
        <f t="shared" si="154"/>
        <v>301.2</v>
      </c>
    </row>
    <row r="3072" spans="73:73" x14ac:dyDescent="0.2">
      <c r="BU3072" s="150">
        <f t="shared" si="154"/>
        <v>301.3</v>
      </c>
    </row>
    <row r="3073" spans="73:73" x14ac:dyDescent="0.2">
      <c r="BU3073" s="150">
        <f t="shared" si="154"/>
        <v>301.40000000000003</v>
      </c>
    </row>
    <row r="3074" spans="73:73" x14ac:dyDescent="0.2">
      <c r="BU3074" s="150">
        <f t="shared" si="154"/>
        <v>301.50000000000006</v>
      </c>
    </row>
    <row r="3075" spans="73:73" x14ac:dyDescent="0.2">
      <c r="BU3075" s="150">
        <f t="shared" si="154"/>
        <v>301.60000000000008</v>
      </c>
    </row>
    <row r="3076" spans="73:73" x14ac:dyDescent="0.2">
      <c r="BU3076" s="150">
        <f t="shared" si="154"/>
        <v>301.7000000000001</v>
      </c>
    </row>
    <row r="3077" spans="73:73" x14ac:dyDescent="0.2">
      <c r="BU3077" s="150">
        <f t="shared" si="154"/>
        <v>301.80000000000013</v>
      </c>
    </row>
    <row r="3078" spans="73:73" x14ac:dyDescent="0.2">
      <c r="BU3078" s="150">
        <f t="shared" si="154"/>
        <v>301.90000000000015</v>
      </c>
    </row>
    <row r="3079" spans="73:73" x14ac:dyDescent="0.2">
      <c r="BU3079" s="150">
        <f t="shared" si="154"/>
        <v>302.00000000000017</v>
      </c>
    </row>
    <row r="3080" spans="73:73" x14ac:dyDescent="0.2">
      <c r="BU3080" s="150">
        <f t="shared" si="154"/>
        <v>302.10000000000019</v>
      </c>
    </row>
    <row r="3081" spans="73:73" x14ac:dyDescent="0.2">
      <c r="BU3081" s="150">
        <f t="shared" si="154"/>
        <v>302.20000000000022</v>
      </c>
    </row>
    <row r="3082" spans="73:73" x14ac:dyDescent="0.2">
      <c r="BU3082" s="150">
        <f t="shared" si="154"/>
        <v>302.30000000000024</v>
      </c>
    </row>
    <row r="3083" spans="73:73" x14ac:dyDescent="0.2">
      <c r="BU3083" s="150">
        <f t="shared" ref="BU3083:BU3146" si="155">BU3082+0.1</f>
        <v>302.40000000000026</v>
      </c>
    </row>
    <row r="3084" spans="73:73" x14ac:dyDescent="0.2">
      <c r="BU3084" s="150">
        <f t="shared" si="155"/>
        <v>302.50000000000028</v>
      </c>
    </row>
    <row r="3085" spans="73:73" x14ac:dyDescent="0.2">
      <c r="BU3085" s="150">
        <f t="shared" si="155"/>
        <v>302.60000000000031</v>
      </c>
    </row>
    <row r="3086" spans="73:73" x14ac:dyDescent="0.2">
      <c r="BU3086" s="150">
        <f t="shared" si="155"/>
        <v>302.70000000000033</v>
      </c>
    </row>
    <row r="3087" spans="73:73" x14ac:dyDescent="0.2">
      <c r="BU3087" s="150">
        <f t="shared" si="155"/>
        <v>302.80000000000035</v>
      </c>
    </row>
    <row r="3088" spans="73:73" x14ac:dyDescent="0.2">
      <c r="BU3088" s="150">
        <f t="shared" si="155"/>
        <v>302.90000000000038</v>
      </c>
    </row>
    <row r="3089" spans="73:73" x14ac:dyDescent="0.2">
      <c r="BU3089" s="150">
        <f t="shared" si="155"/>
        <v>303.0000000000004</v>
      </c>
    </row>
    <row r="3090" spans="73:73" x14ac:dyDescent="0.2">
      <c r="BU3090" s="150">
        <f t="shared" si="155"/>
        <v>303.10000000000042</v>
      </c>
    </row>
    <row r="3091" spans="73:73" x14ac:dyDescent="0.2">
      <c r="BU3091" s="150">
        <f t="shared" si="155"/>
        <v>303.20000000000044</v>
      </c>
    </row>
    <row r="3092" spans="73:73" x14ac:dyDescent="0.2">
      <c r="BU3092" s="150">
        <f t="shared" si="155"/>
        <v>303.30000000000047</v>
      </c>
    </row>
    <row r="3093" spans="73:73" x14ac:dyDescent="0.2">
      <c r="BU3093" s="150">
        <f t="shared" si="155"/>
        <v>303.40000000000049</v>
      </c>
    </row>
    <row r="3094" spans="73:73" x14ac:dyDescent="0.2">
      <c r="BU3094" s="150">
        <f t="shared" si="155"/>
        <v>303.50000000000051</v>
      </c>
    </row>
    <row r="3095" spans="73:73" x14ac:dyDescent="0.2">
      <c r="BU3095" s="150">
        <f t="shared" si="155"/>
        <v>303.60000000000053</v>
      </c>
    </row>
    <row r="3096" spans="73:73" x14ac:dyDescent="0.2">
      <c r="BU3096" s="150">
        <f t="shared" si="155"/>
        <v>303.70000000000056</v>
      </c>
    </row>
    <row r="3097" spans="73:73" x14ac:dyDescent="0.2">
      <c r="BU3097" s="150">
        <f t="shared" si="155"/>
        <v>303.80000000000058</v>
      </c>
    </row>
    <row r="3098" spans="73:73" x14ac:dyDescent="0.2">
      <c r="BU3098" s="150">
        <f t="shared" si="155"/>
        <v>303.9000000000006</v>
      </c>
    </row>
    <row r="3099" spans="73:73" x14ac:dyDescent="0.2">
      <c r="BU3099" s="150">
        <f t="shared" si="155"/>
        <v>304.00000000000063</v>
      </c>
    </row>
    <row r="3100" spans="73:73" x14ac:dyDescent="0.2">
      <c r="BU3100" s="150">
        <f t="shared" si="155"/>
        <v>304.10000000000065</v>
      </c>
    </row>
    <row r="3101" spans="73:73" x14ac:dyDescent="0.2">
      <c r="BU3101" s="150">
        <f t="shared" si="155"/>
        <v>304.20000000000067</v>
      </c>
    </row>
    <row r="3102" spans="73:73" x14ac:dyDescent="0.2">
      <c r="BU3102" s="150">
        <f t="shared" si="155"/>
        <v>304.30000000000069</v>
      </c>
    </row>
    <row r="3103" spans="73:73" x14ac:dyDescent="0.2">
      <c r="BU3103" s="150">
        <f t="shared" si="155"/>
        <v>304.40000000000072</v>
      </c>
    </row>
    <row r="3104" spans="73:73" x14ac:dyDescent="0.2">
      <c r="BU3104" s="150">
        <f t="shared" si="155"/>
        <v>304.50000000000074</v>
      </c>
    </row>
    <row r="3105" spans="73:73" x14ac:dyDescent="0.2">
      <c r="BU3105" s="150">
        <f t="shared" si="155"/>
        <v>304.60000000000076</v>
      </c>
    </row>
    <row r="3106" spans="73:73" x14ac:dyDescent="0.2">
      <c r="BU3106" s="150">
        <f t="shared" si="155"/>
        <v>304.70000000000078</v>
      </c>
    </row>
    <row r="3107" spans="73:73" x14ac:dyDescent="0.2">
      <c r="BU3107" s="150">
        <f t="shared" si="155"/>
        <v>304.80000000000081</v>
      </c>
    </row>
    <row r="3108" spans="73:73" x14ac:dyDescent="0.2">
      <c r="BU3108" s="150">
        <f t="shared" si="155"/>
        <v>304.90000000000083</v>
      </c>
    </row>
    <row r="3109" spans="73:73" x14ac:dyDescent="0.2">
      <c r="BU3109" s="150">
        <f t="shared" si="155"/>
        <v>305.00000000000085</v>
      </c>
    </row>
    <row r="3110" spans="73:73" x14ac:dyDescent="0.2">
      <c r="BU3110" s="150">
        <f t="shared" si="155"/>
        <v>305.10000000000088</v>
      </c>
    </row>
    <row r="3111" spans="73:73" x14ac:dyDescent="0.2">
      <c r="BU3111" s="150">
        <f t="shared" si="155"/>
        <v>305.2000000000009</v>
      </c>
    </row>
    <row r="3112" spans="73:73" x14ac:dyDescent="0.2">
      <c r="BU3112" s="150">
        <f t="shared" si="155"/>
        <v>305.30000000000092</v>
      </c>
    </row>
    <row r="3113" spans="73:73" x14ac:dyDescent="0.2">
      <c r="BU3113" s="150">
        <f t="shared" si="155"/>
        <v>305.40000000000094</v>
      </c>
    </row>
    <row r="3114" spans="73:73" x14ac:dyDescent="0.2">
      <c r="BU3114" s="150">
        <f t="shared" si="155"/>
        <v>305.50000000000097</v>
      </c>
    </row>
    <row r="3115" spans="73:73" x14ac:dyDescent="0.2">
      <c r="BU3115" s="150">
        <f t="shared" si="155"/>
        <v>305.60000000000099</v>
      </c>
    </row>
    <row r="3116" spans="73:73" x14ac:dyDescent="0.2">
      <c r="BU3116" s="150">
        <f t="shared" si="155"/>
        <v>305.70000000000101</v>
      </c>
    </row>
    <row r="3117" spans="73:73" x14ac:dyDescent="0.2">
      <c r="BU3117" s="150">
        <f t="shared" si="155"/>
        <v>305.80000000000103</v>
      </c>
    </row>
    <row r="3118" spans="73:73" x14ac:dyDescent="0.2">
      <c r="BU3118" s="150">
        <f t="shared" si="155"/>
        <v>305.90000000000106</v>
      </c>
    </row>
    <row r="3119" spans="73:73" x14ac:dyDescent="0.2">
      <c r="BU3119" s="150">
        <f t="shared" si="155"/>
        <v>306.00000000000108</v>
      </c>
    </row>
    <row r="3120" spans="73:73" x14ac:dyDescent="0.2">
      <c r="BU3120" s="150">
        <f t="shared" si="155"/>
        <v>306.1000000000011</v>
      </c>
    </row>
    <row r="3121" spans="73:73" x14ac:dyDescent="0.2">
      <c r="BU3121" s="150">
        <f t="shared" si="155"/>
        <v>306.20000000000113</v>
      </c>
    </row>
    <row r="3122" spans="73:73" x14ac:dyDescent="0.2">
      <c r="BU3122" s="150">
        <f t="shared" si="155"/>
        <v>306.30000000000115</v>
      </c>
    </row>
    <row r="3123" spans="73:73" x14ac:dyDescent="0.2">
      <c r="BU3123" s="150">
        <f t="shared" si="155"/>
        <v>306.40000000000117</v>
      </c>
    </row>
    <row r="3124" spans="73:73" x14ac:dyDescent="0.2">
      <c r="BU3124" s="150">
        <f t="shared" si="155"/>
        <v>306.50000000000119</v>
      </c>
    </row>
    <row r="3125" spans="73:73" x14ac:dyDescent="0.2">
      <c r="BU3125" s="150">
        <f t="shared" si="155"/>
        <v>306.60000000000122</v>
      </c>
    </row>
    <row r="3126" spans="73:73" x14ac:dyDescent="0.2">
      <c r="BU3126" s="150">
        <f t="shared" si="155"/>
        <v>306.70000000000124</v>
      </c>
    </row>
    <row r="3127" spans="73:73" x14ac:dyDescent="0.2">
      <c r="BU3127" s="150">
        <f t="shared" si="155"/>
        <v>306.80000000000126</v>
      </c>
    </row>
    <row r="3128" spans="73:73" x14ac:dyDescent="0.2">
      <c r="BU3128" s="150">
        <f t="shared" si="155"/>
        <v>306.90000000000128</v>
      </c>
    </row>
    <row r="3129" spans="73:73" x14ac:dyDescent="0.2">
      <c r="BU3129" s="150">
        <f t="shared" si="155"/>
        <v>307.00000000000131</v>
      </c>
    </row>
    <row r="3130" spans="73:73" x14ac:dyDescent="0.2">
      <c r="BU3130" s="150">
        <f t="shared" si="155"/>
        <v>307.10000000000133</v>
      </c>
    </row>
    <row r="3131" spans="73:73" x14ac:dyDescent="0.2">
      <c r="BU3131" s="150">
        <f t="shared" si="155"/>
        <v>307.20000000000135</v>
      </c>
    </row>
    <row r="3132" spans="73:73" x14ac:dyDescent="0.2">
      <c r="BU3132" s="150">
        <f t="shared" si="155"/>
        <v>307.30000000000138</v>
      </c>
    </row>
    <row r="3133" spans="73:73" x14ac:dyDescent="0.2">
      <c r="BU3133" s="150">
        <f t="shared" si="155"/>
        <v>307.4000000000014</v>
      </c>
    </row>
    <row r="3134" spans="73:73" x14ac:dyDescent="0.2">
      <c r="BU3134" s="150">
        <f t="shared" si="155"/>
        <v>307.50000000000142</v>
      </c>
    </row>
    <row r="3135" spans="73:73" x14ac:dyDescent="0.2">
      <c r="BU3135" s="150">
        <f t="shared" si="155"/>
        <v>307.60000000000144</v>
      </c>
    </row>
    <row r="3136" spans="73:73" x14ac:dyDescent="0.2">
      <c r="BU3136" s="150">
        <f t="shared" si="155"/>
        <v>307.70000000000147</v>
      </c>
    </row>
    <row r="3137" spans="73:73" x14ac:dyDescent="0.2">
      <c r="BU3137" s="150">
        <f t="shared" si="155"/>
        <v>307.80000000000149</v>
      </c>
    </row>
    <row r="3138" spans="73:73" x14ac:dyDescent="0.2">
      <c r="BU3138" s="150">
        <f t="shared" si="155"/>
        <v>307.90000000000151</v>
      </c>
    </row>
    <row r="3139" spans="73:73" x14ac:dyDescent="0.2">
      <c r="BU3139" s="150">
        <f t="shared" si="155"/>
        <v>308.00000000000153</v>
      </c>
    </row>
    <row r="3140" spans="73:73" x14ac:dyDescent="0.2">
      <c r="BU3140" s="150">
        <f t="shared" si="155"/>
        <v>308.10000000000156</v>
      </c>
    </row>
    <row r="3141" spans="73:73" x14ac:dyDescent="0.2">
      <c r="BU3141" s="150">
        <f t="shared" si="155"/>
        <v>308.20000000000158</v>
      </c>
    </row>
    <row r="3142" spans="73:73" x14ac:dyDescent="0.2">
      <c r="BU3142" s="150">
        <f t="shared" si="155"/>
        <v>308.3000000000016</v>
      </c>
    </row>
    <row r="3143" spans="73:73" x14ac:dyDescent="0.2">
      <c r="BU3143" s="150">
        <f t="shared" si="155"/>
        <v>308.40000000000163</v>
      </c>
    </row>
    <row r="3144" spans="73:73" x14ac:dyDescent="0.2">
      <c r="BU3144" s="150">
        <f t="shared" si="155"/>
        <v>308.50000000000165</v>
      </c>
    </row>
    <row r="3145" spans="73:73" x14ac:dyDescent="0.2">
      <c r="BU3145" s="150">
        <f t="shared" si="155"/>
        <v>308.60000000000167</v>
      </c>
    </row>
    <row r="3146" spans="73:73" x14ac:dyDescent="0.2">
      <c r="BU3146" s="150">
        <f t="shared" si="155"/>
        <v>308.70000000000169</v>
      </c>
    </row>
    <row r="3147" spans="73:73" x14ac:dyDescent="0.2">
      <c r="BU3147" s="150">
        <f t="shared" ref="BU3147:BU3210" si="156">BU3146+0.1</f>
        <v>308.80000000000172</v>
      </c>
    </row>
    <row r="3148" spans="73:73" x14ac:dyDescent="0.2">
      <c r="BU3148" s="150">
        <f t="shared" si="156"/>
        <v>308.90000000000174</v>
      </c>
    </row>
    <row r="3149" spans="73:73" x14ac:dyDescent="0.2">
      <c r="BU3149" s="150">
        <f t="shared" si="156"/>
        <v>309.00000000000176</v>
      </c>
    </row>
    <row r="3150" spans="73:73" x14ac:dyDescent="0.2">
      <c r="BU3150" s="150">
        <f t="shared" si="156"/>
        <v>309.10000000000178</v>
      </c>
    </row>
    <row r="3151" spans="73:73" x14ac:dyDescent="0.2">
      <c r="BU3151" s="150">
        <f t="shared" si="156"/>
        <v>309.20000000000181</v>
      </c>
    </row>
    <row r="3152" spans="73:73" x14ac:dyDescent="0.2">
      <c r="BU3152" s="150">
        <f t="shared" si="156"/>
        <v>309.30000000000183</v>
      </c>
    </row>
    <row r="3153" spans="73:73" x14ac:dyDescent="0.2">
      <c r="BU3153" s="150">
        <f t="shared" si="156"/>
        <v>309.40000000000185</v>
      </c>
    </row>
    <row r="3154" spans="73:73" x14ac:dyDescent="0.2">
      <c r="BU3154" s="150">
        <f t="shared" si="156"/>
        <v>309.50000000000188</v>
      </c>
    </row>
    <row r="3155" spans="73:73" x14ac:dyDescent="0.2">
      <c r="BU3155" s="150">
        <f t="shared" si="156"/>
        <v>309.6000000000019</v>
      </c>
    </row>
    <row r="3156" spans="73:73" x14ac:dyDescent="0.2">
      <c r="BU3156" s="150">
        <f t="shared" si="156"/>
        <v>309.70000000000192</v>
      </c>
    </row>
    <row r="3157" spans="73:73" x14ac:dyDescent="0.2">
      <c r="BU3157" s="150">
        <f t="shared" si="156"/>
        <v>309.80000000000194</v>
      </c>
    </row>
    <row r="3158" spans="73:73" x14ac:dyDescent="0.2">
      <c r="BU3158" s="150">
        <f t="shared" si="156"/>
        <v>309.90000000000197</v>
      </c>
    </row>
    <row r="3159" spans="73:73" x14ac:dyDescent="0.2">
      <c r="BU3159" s="150">
        <f t="shared" si="156"/>
        <v>310.00000000000199</v>
      </c>
    </row>
    <row r="3160" spans="73:73" x14ac:dyDescent="0.2">
      <c r="BU3160" s="150">
        <f t="shared" si="156"/>
        <v>310.10000000000201</v>
      </c>
    </row>
    <row r="3161" spans="73:73" x14ac:dyDescent="0.2">
      <c r="BU3161" s="150">
        <f t="shared" si="156"/>
        <v>310.20000000000203</v>
      </c>
    </row>
    <row r="3162" spans="73:73" x14ac:dyDescent="0.2">
      <c r="BU3162" s="150">
        <f t="shared" si="156"/>
        <v>310.30000000000206</v>
      </c>
    </row>
    <row r="3163" spans="73:73" x14ac:dyDescent="0.2">
      <c r="BU3163" s="150">
        <f t="shared" si="156"/>
        <v>310.40000000000208</v>
      </c>
    </row>
    <row r="3164" spans="73:73" x14ac:dyDescent="0.2">
      <c r="BU3164" s="150">
        <f t="shared" si="156"/>
        <v>310.5000000000021</v>
      </c>
    </row>
    <row r="3165" spans="73:73" x14ac:dyDescent="0.2">
      <c r="BU3165" s="150">
        <f t="shared" si="156"/>
        <v>310.60000000000213</v>
      </c>
    </row>
    <row r="3166" spans="73:73" x14ac:dyDescent="0.2">
      <c r="BU3166" s="150">
        <f t="shared" si="156"/>
        <v>310.70000000000215</v>
      </c>
    </row>
    <row r="3167" spans="73:73" x14ac:dyDescent="0.2">
      <c r="BU3167" s="150">
        <f t="shared" si="156"/>
        <v>310.80000000000217</v>
      </c>
    </row>
    <row r="3168" spans="73:73" x14ac:dyDescent="0.2">
      <c r="BU3168" s="150">
        <f t="shared" si="156"/>
        <v>310.90000000000219</v>
      </c>
    </row>
    <row r="3169" spans="73:73" x14ac:dyDescent="0.2">
      <c r="BU3169" s="150">
        <f t="shared" si="156"/>
        <v>311.00000000000222</v>
      </c>
    </row>
    <row r="3170" spans="73:73" x14ac:dyDescent="0.2">
      <c r="BU3170" s="150">
        <f t="shared" si="156"/>
        <v>311.10000000000224</v>
      </c>
    </row>
    <row r="3171" spans="73:73" x14ac:dyDescent="0.2">
      <c r="BU3171" s="150">
        <f t="shared" si="156"/>
        <v>311.20000000000226</v>
      </c>
    </row>
    <row r="3172" spans="73:73" x14ac:dyDescent="0.2">
      <c r="BU3172" s="150">
        <f t="shared" si="156"/>
        <v>311.30000000000229</v>
      </c>
    </row>
    <row r="3173" spans="73:73" x14ac:dyDescent="0.2">
      <c r="BU3173" s="150">
        <f t="shared" si="156"/>
        <v>311.40000000000231</v>
      </c>
    </row>
    <row r="3174" spans="73:73" x14ac:dyDescent="0.2">
      <c r="BU3174" s="150">
        <f t="shared" si="156"/>
        <v>311.50000000000233</v>
      </c>
    </row>
    <row r="3175" spans="73:73" x14ac:dyDescent="0.2">
      <c r="BU3175" s="150">
        <f t="shared" si="156"/>
        <v>311.60000000000235</v>
      </c>
    </row>
    <row r="3176" spans="73:73" x14ac:dyDescent="0.2">
      <c r="BU3176" s="150">
        <f t="shared" si="156"/>
        <v>311.70000000000238</v>
      </c>
    </row>
    <row r="3177" spans="73:73" x14ac:dyDescent="0.2">
      <c r="BU3177" s="150">
        <f t="shared" si="156"/>
        <v>311.8000000000024</v>
      </c>
    </row>
    <row r="3178" spans="73:73" x14ac:dyDescent="0.2">
      <c r="BU3178" s="150">
        <f t="shared" si="156"/>
        <v>311.90000000000242</v>
      </c>
    </row>
    <row r="3179" spans="73:73" x14ac:dyDescent="0.2">
      <c r="BU3179" s="150">
        <f t="shared" si="156"/>
        <v>312.00000000000244</v>
      </c>
    </row>
    <row r="3180" spans="73:73" x14ac:dyDescent="0.2">
      <c r="BU3180" s="150">
        <f t="shared" si="156"/>
        <v>312.10000000000247</v>
      </c>
    </row>
    <row r="3181" spans="73:73" x14ac:dyDescent="0.2">
      <c r="BU3181" s="150">
        <f t="shared" si="156"/>
        <v>312.20000000000249</v>
      </c>
    </row>
    <row r="3182" spans="73:73" x14ac:dyDescent="0.2">
      <c r="BU3182" s="150">
        <f t="shared" si="156"/>
        <v>312.30000000000251</v>
      </c>
    </row>
    <row r="3183" spans="73:73" x14ac:dyDescent="0.2">
      <c r="BU3183" s="150">
        <f t="shared" si="156"/>
        <v>312.40000000000254</v>
      </c>
    </row>
    <row r="3184" spans="73:73" x14ac:dyDescent="0.2">
      <c r="BU3184" s="150">
        <f t="shared" si="156"/>
        <v>312.50000000000256</v>
      </c>
    </row>
    <row r="3185" spans="73:73" x14ac:dyDescent="0.2">
      <c r="BU3185" s="150">
        <f t="shared" si="156"/>
        <v>312.60000000000258</v>
      </c>
    </row>
    <row r="3186" spans="73:73" x14ac:dyDescent="0.2">
      <c r="BU3186" s="150">
        <f t="shared" si="156"/>
        <v>312.7000000000026</v>
      </c>
    </row>
    <row r="3187" spans="73:73" x14ac:dyDescent="0.2">
      <c r="BU3187" s="150">
        <f t="shared" si="156"/>
        <v>312.80000000000263</v>
      </c>
    </row>
    <row r="3188" spans="73:73" x14ac:dyDescent="0.2">
      <c r="BU3188" s="150">
        <f t="shared" si="156"/>
        <v>312.90000000000265</v>
      </c>
    </row>
    <row r="3189" spans="73:73" x14ac:dyDescent="0.2">
      <c r="BU3189" s="150">
        <f t="shared" si="156"/>
        <v>313.00000000000267</v>
      </c>
    </row>
    <row r="3190" spans="73:73" x14ac:dyDescent="0.2">
      <c r="BU3190" s="150">
        <f t="shared" si="156"/>
        <v>313.10000000000269</v>
      </c>
    </row>
    <row r="3191" spans="73:73" x14ac:dyDescent="0.2">
      <c r="BU3191" s="150">
        <f t="shared" si="156"/>
        <v>313.20000000000272</v>
      </c>
    </row>
    <row r="3192" spans="73:73" x14ac:dyDescent="0.2">
      <c r="BU3192" s="150">
        <f t="shared" si="156"/>
        <v>313.30000000000274</v>
      </c>
    </row>
    <row r="3193" spans="73:73" x14ac:dyDescent="0.2">
      <c r="BU3193" s="150">
        <f t="shared" si="156"/>
        <v>313.40000000000276</v>
      </c>
    </row>
    <row r="3194" spans="73:73" x14ac:dyDescent="0.2">
      <c r="BU3194" s="150">
        <f t="shared" si="156"/>
        <v>313.50000000000279</v>
      </c>
    </row>
    <row r="3195" spans="73:73" x14ac:dyDescent="0.2">
      <c r="BU3195" s="150">
        <f t="shared" si="156"/>
        <v>313.60000000000281</v>
      </c>
    </row>
    <row r="3196" spans="73:73" x14ac:dyDescent="0.2">
      <c r="BU3196" s="150">
        <f t="shared" si="156"/>
        <v>313.70000000000283</v>
      </c>
    </row>
    <row r="3197" spans="73:73" x14ac:dyDescent="0.2">
      <c r="BU3197" s="150">
        <f t="shared" si="156"/>
        <v>313.80000000000285</v>
      </c>
    </row>
    <row r="3198" spans="73:73" x14ac:dyDescent="0.2">
      <c r="BU3198" s="150">
        <f t="shared" si="156"/>
        <v>313.90000000000288</v>
      </c>
    </row>
    <row r="3199" spans="73:73" x14ac:dyDescent="0.2">
      <c r="BU3199" s="150">
        <f t="shared" si="156"/>
        <v>314.0000000000029</v>
      </c>
    </row>
    <row r="3200" spans="73:73" x14ac:dyDescent="0.2">
      <c r="BU3200" s="150">
        <f t="shared" si="156"/>
        <v>314.10000000000292</v>
      </c>
    </row>
    <row r="3201" spans="73:73" x14ac:dyDescent="0.2">
      <c r="BU3201" s="150">
        <f t="shared" si="156"/>
        <v>314.20000000000294</v>
      </c>
    </row>
    <row r="3202" spans="73:73" x14ac:dyDescent="0.2">
      <c r="BU3202" s="150">
        <f t="shared" si="156"/>
        <v>314.30000000000297</v>
      </c>
    </row>
    <row r="3203" spans="73:73" x14ac:dyDescent="0.2">
      <c r="BU3203" s="150">
        <f t="shared" si="156"/>
        <v>314.40000000000299</v>
      </c>
    </row>
    <row r="3204" spans="73:73" x14ac:dyDescent="0.2">
      <c r="BU3204" s="150">
        <f t="shared" si="156"/>
        <v>314.50000000000301</v>
      </c>
    </row>
    <row r="3205" spans="73:73" x14ac:dyDescent="0.2">
      <c r="BU3205" s="150">
        <f t="shared" si="156"/>
        <v>314.60000000000304</v>
      </c>
    </row>
    <row r="3206" spans="73:73" x14ac:dyDescent="0.2">
      <c r="BU3206" s="150">
        <f t="shared" si="156"/>
        <v>314.70000000000306</v>
      </c>
    </row>
    <row r="3207" spans="73:73" x14ac:dyDescent="0.2">
      <c r="BU3207" s="150">
        <f t="shared" si="156"/>
        <v>314.80000000000308</v>
      </c>
    </row>
    <row r="3208" spans="73:73" x14ac:dyDescent="0.2">
      <c r="BU3208" s="150">
        <f t="shared" si="156"/>
        <v>314.9000000000031</v>
      </c>
    </row>
    <row r="3209" spans="73:73" x14ac:dyDescent="0.2">
      <c r="BU3209" s="150">
        <f t="shared" si="156"/>
        <v>315.00000000000313</v>
      </c>
    </row>
    <row r="3210" spans="73:73" x14ac:dyDescent="0.2">
      <c r="BU3210" s="150">
        <f t="shared" si="156"/>
        <v>315.10000000000315</v>
      </c>
    </row>
    <row r="3211" spans="73:73" x14ac:dyDescent="0.2">
      <c r="BU3211" s="150">
        <f t="shared" ref="BU3211:BU3274" si="157">BU3210+0.1</f>
        <v>315.20000000000317</v>
      </c>
    </row>
    <row r="3212" spans="73:73" x14ac:dyDescent="0.2">
      <c r="BU3212" s="150">
        <f t="shared" si="157"/>
        <v>315.30000000000319</v>
      </c>
    </row>
    <row r="3213" spans="73:73" x14ac:dyDescent="0.2">
      <c r="BU3213" s="150">
        <f t="shared" si="157"/>
        <v>315.40000000000322</v>
      </c>
    </row>
    <row r="3214" spans="73:73" x14ac:dyDescent="0.2">
      <c r="BU3214" s="150">
        <f t="shared" si="157"/>
        <v>315.50000000000324</v>
      </c>
    </row>
    <row r="3215" spans="73:73" x14ac:dyDescent="0.2">
      <c r="BU3215" s="150">
        <f t="shared" si="157"/>
        <v>315.60000000000326</v>
      </c>
    </row>
    <row r="3216" spans="73:73" x14ac:dyDescent="0.2">
      <c r="BU3216" s="150">
        <f t="shared" si="157"/>
        <v>315.70000000000329</v>
      </c>
    </row>
    <row r="3217" spans="73:73" x14ac:dyDescent="0.2">
      <c r="BU3217" s="150">
        <f t="shared" si="157"/>
        <v>315.80000000000331</v>
      </c>
    </row>
    <row r="3218" spans="73:73" x14ac:dyDescent="0.2">
      <c r="BU3218" s="150">
        <f t="shared" si="157"/>
        <v>315.90000000000333</v>
      </c>
    </row>
    <row r="3219" spans="73:73" x14ac:dyDescent="0.2">
      <c r="BU3219" s="150">
        <f t="shared" si="157"/>
        <v>316.00000000000335</v>
      </c>
    </row>
    <row r="3220" spans="73:73" x14ac:dyDescent="0.2">
      <c r="BU3220" s="150">
        <f t="shared" si="157"/>
        <v>316.10000000000338</v>
      </c>
    </row>
    <row r="3221" spans="73:73" x14ac:dyDescent="0.2">
      <c r="BU3221" s="150">
        <f t="shared" si="157"/>
        <v>316.2000000000034</v>
      </c>
    </row>
    <row r="3222" spans="73:73" x14ac:dyDescent="0.2">
      <c r="BU3222" s="150">
        <f t="shared" si="157"/>
        <v>316.30000000000342</v>
      </c>
    </row>
    <row r="3223" spans="73:73" x14ac:dyDescent="0.2">
      <c r="BU3223" s="150">
        <f t="shared" si="157"/>
        <v>316.40000000000344</v>
      </c>
    </row>
    <row r="3224" spans="73:73" x14ac:dyDescent="0.2">
      <c r="BU3224" s="150">
        <f t="shared" si="157"/>
        <v>316.50000000000347</v>
      </c>
    </row>
    <row r="3225" spans="73:73" x14ac:dyDescent="0.2">
      <c r="BU3225" s="150">
        <f t="shared" si="157"/>
        <v>316.60000000000349</v>
      </c>
    </row>
    <row r="3226" spans="73:73" x14ac:dyDescent="0.2">
      <c r="BU3226" s="150">
        <f t="shared" si="157"/>
        <v>316.70000000000351</v>
      </c>
    </row>
    <row r="3227" spans="73:73" x14ac:dyDescent="0.2">
      <c r="BU3227" s="150">
        <f t="shared" si="157"/>
        <v>316.80000000000354</v>
      </c>
    </row>
    <row r="3228" spans="73:73" x14ac:dyDescent="0.2">
      <c r="BU3228" s="150">
        <f t="shared" si="157"/>
        <v>316.90000000000356</v>
      </c>
    </row>
    <row r="3229" spans="73:73" x14ac:dyDescent="0.2">
      <c r="BU3229" s="150">
        <f t="shared" si="157"/>
        <v>317.00000000000358</v>
      </c>
    </row>
    <row r="3230" spans="73:73" x14ac:dyDescent="0.2">
      <c r="BU3230" s="150">
        <f t="shared" si="157"/>
        <v>317.1000000000036</v>
      </c>
    </row>
    <row r="3231" spans="73:73" x14ac:dyDescent="0.2">
      <c r="BU3231" s="150">
        <f t="shared" si="157"/>
        <v>317.20000000000363</v>
      </c>
    </row>
    <row r="3232" spans="73:73" x14ac:dyDescent="0.2">
      <c r="BU3232" s="150">
        <f t="shared" si="157"/>
        <v>317.30000000000365</v>
      </c>
    </row>
    <row r="3233" spans="73:73" x14ac:dyDescent="0.2">
      <c r="BU3233" s="150">
        <f t="shared" si="157"/>
        <v>317.40000000000367</v>
      </c>
    </row>
    <row r="3234" spans="73:73" x14ac:dyDescent="0.2">
      <c r="BU3234" s="150">
        <f t="shared" si="157"/>
        <v>317.50000000000369</v>
      </c>
    </row>
    <row r="3235" spans="73:73" x14ac:dyDescent="0.2">
      <c r="BU3235" s="150">
        <f t="shared" si="157"/>
        <v>317.60000000000372</v>
      </c>
    </row>
    <row r="3236" spans="73:73" x14ac:dyDescent="0.2">
      <c r="BU3236" s="150">
        <f t="shared" si="157"/>
        <v>317.70000000000374</v>
      </c>
    </row>
    <row r="3237" spans="73:73" x14ac:dyDescent="0.2">
      <c r="BU3237" s="150">
        <f t="shared" si="157"/>
        <v>317.80000000000376</v>
      </c>
    </row>
    <row r="3238" spans="73:73" x14ac:dyDescent="0.2">
      <c r="BU3238" s="150">
        <f t="shared" si="157"/>
        <v>317.90000000000379</v>
      </c>
    </row>
    <row r="3239" spans="73:73" x14ac:dyDescent="0.2">
      <c r="BU3239" s="150">
        <f t="shared" si="157"/>
        <v>318.00000000000381</v>
      </c>
    </row>
    <row r="3240" spans="73:73" x14ac:dyDescent="0.2">
      <c r="BU3240" s="150">
        <f t="shared" si="157"/>
        <v>318.10000000000383</v>
      </c>
    </row>
    <row r="3241" spans="73:73" x14ac:dyDescent="0.2">
      <c r="BU3241" s="150">
        <f t="shared" si="157"/>
        <v>318.20000000000385</v>
      </c>
    </row>
    <row r="3242" spans="73:73" x14ac:dyDescent="0.2">
      <c r="BU3242" s="150">
        <f t="shared" si="157"/>
        <v>318.30000000000388</v>
      </c>
    </row>
    <row r="3243" spans="73:73" x14ac:dyDescent="0.2">
      <c r="BU3243" s="150">
        <f t="shared" si="157"/>
        <v>318.4000000000039</v>
      </c>
    </row>
    <row r="3244" spans="73:73" x14ac:dyDescent="0.2">
      <c r="BU3244" s="150">
        <f t="shared" si="157"/>
        <v>318.50000000000392</v>
      </c>
    </row>
    <row r="3245" spans="73:73" x14ac:dyDescent="0.2">
      <c r="BU3245" s="150">
        <f t="shared" si="157"/>
        <v>318.60000000000394</v>
      </c>
    </row>
    <row r="3246" spans="73:73" x14ac:dyDescent="0.2">
      <c r="BU3246" s="150">
        <f t="shared" si="157"/>
        <v>318.70000000000397</v>
      </c>
    </row>
    <row r="3247" spans="73:73" x14ac:dyDescent="0.2">
      <c r="BU3247" s="150">
        <f t="shared" si="157"/>
        <v>318.80000000000399</v>
      </c>
    </row>
    <row r="3248" spans="73:73" x14ac:dyDescent="0.2">
      <c r="BU3248" s="150">
        <f t="shared" si="157"/>
        <v>318.90000000000401</v>
      </c>
    </row>
    <row r="3249" spans="73:73" x14ac:dyDescent="0.2">
      <c r="BU3249" s="150">
        <f t="shared" si="157"/>
        <v>319.00000000000404</v>
      </c>
    </row>
    <row r="3250" spans="73:73" x14ac:dyDescent="0.2">
      <c r="BU3250" s="150">
        <f t="shared" si="157"/>
        <v>319.10000000000406</v>
      </c>
    </row>
    <row r="3251" spans="73:73" x14ac:dyDescent="0.2">
      <c r="BU3251" s="150">
        <f t="shared" si="157"/>
        <v>319.20000000000408</v>
      </c>
    </row>
    <row r="3252" spans="73:73" x14ac:dyDescent="0.2">
      <c r="BU3252" s="150">
        <f t="shared" si="157"/>
        <v>319.3000000000041</v>
      </c>
    </row>
    <row r="3253" spans="73:73" x14ac:dyDescent="0.2">
      <c r="BU3253" s="150">
        <f t="shared" si="157"/>
        <v>319.40000000000413</v>
      </c>
    </row>
    <row r="3254" spans="73:73" x14ac:dyDescent="0.2">
      <c r="BU3254" s="150">
        <f t="shared" si="157"/>
        <v>319.50000000000415</v>
      </c>
    </row>
    <row r="3255" spans="73:73" x14ac:dyDescent="0.2">
      <c r="BU3255" s="150">
        <f t="shared" si="157"/>
        <v>319.60000000000417</v>
      </c>
    </row>
    <row r="3256" spans="73:73" x14ac:dyDescent="0.2">
      <c r="BU3256" s="150">
        <f t="shared" si="157"/>
        <v>319.7000000000042</v>
      </c>
    </row>
    <row r="3257" spans="73:73" x14ac:dyDescent="0.2">
      <c r="BU3257" s="150">
        <f t="shared" si="157"/>
        <v>319.80000000000422</v>
      </c>
    </row>
    <row r="3258" spans="73:73" x14ac:dyDescent="0.2">
      <c r="BU3258" s="150">
        <f t="shared" si="157"/>
        <v>319.90000000000424</v>
      </c>
    </row>
    <row r="3259" spans="73:73" x14ac:dyDescent="0.2">
      <c r="BU3259" s="150">
        <f t="shared" si="157"/>
        <v>320.00000000000426</v>
      </c>
    </row>
    <row r="3260" spans="73:73" x14ac:dyDescent="0.2">
      <c r="BU3260" s="150">
        <f t="shared" si="157"/>
        <v>320.10000000000429</v>
      </c>
    </row>
    <row r="3261" spans="73:73" x14ac:dyDescent="0.2">
      <c r="BU3261" s="150">
        <f t="shared" si="157"/>
        <v>320.20000000000431</v>
      </c>
    </row>
    <row r="3262" spans="73:73" x14ac:dyDescent="0.2">
      <c r="BU3262" s="150">
        <f t="shared" si="157"/>
        <v>320.30000000000433</v>
      </c>
    </row>
    <row r="3263" spans="73:73" x14ac:dyDescent="0.2">
      <c r="BU3263" s="150">
        <f t="shared" si="157"/>
        <v>320.40000000000435</v>
      </c>
    </row>
    <row r="3264" spans="73:73" x14ac:dyDescent="0.2">
      <c r="BU3264" s="150">
        <f t="shared" si="157"/>
        <v>320.50000000000438</v>
      </c>
    </row>
    <row r="3265" spans="73:73" x14ac:dyDescent="0.2">
      <c r="BU3265" s="150">
        <f t="shared" si="157"/>
        <v>320.6000000000044</v>
      </c>
    </row>
    <row r="3266" spans="73:73" x14ac:dyDescent="0.2">
      <c r="BU3266" s="150">
        <f t="shared" si="157"/>
        <v>320.70000000000442</v>
      </c>
    </row>
    <row r="3267" spans="73:73" x14ac:dyDescent="0.2">
      <c r="BU3267" s="150">
        <f t="shared" si="157"/>
        <v>320.80000000000445</v>
      </c>
    </row>
    <row r="3268" spans="73:73" x14ac:dyDescent="0.2">
      <c r="BU3268" s="150">
        <f t="shared" si="157"/>
        <v>320.90000000000447</v>
      </c>
    </row>
    <row r="3269" spans="73:73" x14ac:dyDescent="0.2">
      <c r="BU3269" s="150">
        <f t="shared" si="157"/>
        <v>321.00000000000449</v>
      </c>
    </row>
    <row r="3270" spans="73:73" x14ac:dyDescent="0.2">
      <c r="BU3270" s="150">
        <f t="shared" si="157"/>
        <v>321.10000000000451</v>
      </c>
    </row>
    <row r="3271" spans="73:73" x14ac:dyDescent="0.2">
      <c r="BU3271" s="150">
        <f t="shared" si="157"/>
        <v>321.20000000000454</v>
      </c>
    </row>
    <row r="3272" spans="73:73" x14ac:dyDescent="0.2">
      <c r="BU3272" s="150">
        <f t="shared" si="157"/>
        <v>321.30000000000456</v>
      </c>
    </row>
    <row r="3273" spans="73:73" x14ac:dyDescent="0.2">
      <c r="BU3273" s="150">
        <f t="shared" si="157"/>
        <v>321.40000000000458</v>
      </c>
    </row>
    <row r="3274" spans="73:73" x14ac:dyDescent="0.2">
      <c r="BU3274" s="150">
        <f t="shared" si="157"/>
        <v>321.5000000000046</v>
      </c>
    </row>
    <row r="3275" spans="73:73" x14ac:dyDescent="0.2">
      <c r="BU3275" s="150">
        <f t="shared" ref="BU3275:BU3338" si="158">BU3274+0.1</f>
        <v>321.60000000000463</v>
      </c>
    </row>
    <row r="3276" spans="73:73" x14ac:dyDescent="0.2">
      <c r="BU3276" s="150">
        <f t="shared" si="158"/>
        <v>321.70000000000465</v>
      </c>
    </row>
    <row r="3277" spans="73:73" x14ac:dyDescent="0.2">
      <c r="BU3277" s="150">
        <f t="shared" si="158"/>
        <v>321.80000000000467</v>
      </c>
    </row>
    <row r="3278" spans="73:73" x14ac:dyDescent="0.2">
      <c r="BU3278" s="150">
        <f t="shared" si="158"/>
        <v>321.9000000000047</v>
      </c>
    </row>
    <row r="3279" spans="73:73" x14ac:dyDescent="0.2">
      <c r="BU3279" s="150">
        <f t="shared" si="158"/>
        <v>322.00000000000472</v>
      </c>
    </row>
    <row r="3280" spans="73:73" x14ac:dyDescent="0.2">
      <c r="BU3280" s="150">
        <f t="shared" si="158"/>
        <v>322.10000000000474</v>
      </c>
    </row>
    <row r="3281" spans="73:73" x14ac:dyDescent="0.2">
      <c r="BU3281" s="150">
        <f t="shared" si="158"/>
        <v>322.20000000000476</v>
      </c>
    </row>
    <row r="3282" spans="73:73" x14ac:dyDescent="0.2">
      <c r="BU3282" s="150">
        <f t="shared" si="158"/>
        <v>322.30000000000479</v>
      </c>
    </row>
    <row r="3283" spans="73:73" x14ac:dyDescent="0.2">
      <c r="BU3283" s="150">
        <f t="shared" si="158"/>
        <v>322.40000000000481</v>
      </c>
    </row>
    <row r="3284" spans="73:73" x14ac:dyDescent="0.2">
      <c r="BU3284" s="150">
        <f t="shared" si="158"/>
        <v>322.50000000000483</v>
      </c>
    </row>
    <row r="3285" spans="73:73" x14ac:dyDescent="0.2">
      <c r="BU3285" s="150">
        <f t="shared" si="158"/>
        <v>322.60000000000485</v>
      </c>
    </row>
    <row r="3286" spans="73:73" x14ac:dyDescent="0.2">
      <c r="BU3286" s="150">
        <f t="shared" si="158"/>
        <v>322.70000000000488</v>
      </c>
    </row>
    <row r="3287" spans="73:73" x14ac:dyDescent="0.2">
      <c r="BU3287" s="150">
        <f t="shared" si="158"/>
        <v>322.8000000000049</v>
      </c>
    </row>
    <row r="3288" spans="73:73" x14ac:dyDescent="0.2">
      <c r="BU3288" s="150">
        <f t="shared" si="158"/>
        <v>322.90000000000492</v>
      </c>
    </row>
    <row r="3289" spans="73:73" x14ac:dyDescent="0.2">
      <c r="BU3289" s="150">
        <f t="shared" si="158"/>
        <v>323.00000000000495</v>
      </c>
    </row>
    <row r="3290" spans="73:73" x14ac:dyDescent="0.2">
      <c r="BU3290" s="150">
        <f t="shared" si="158"/>
        <v>323.10000000000497</v>
      </c>
    </row>
    <row r="3291" spans="73:73" x14ac:dyDescent="0.2">
      <c r="BU3291" s="150">
        <f t="shared" si="158"/>
        <v>323.20000000000499</v>
      </c>
    </row>
    <row r="3292" spans="73:73" x14ac:dyDescent="0.2">
      <c r="BU3292" s="150">
        <f t="shared" si="158"/>
        <v>323.30000000000501</v>
      </c>
    </row>
    <row r="3293" spans="73:73" x14ac:dyDescent="0.2">
      <c r="BU3293" s="150">
        <f t="shared" si="158"/>
        <v>323.40000000000504</v>
      </c>
    </row>
    <row r="3294" spans="73:73" x14ac:dyDescent="0.2">
      <c r="BU3294" s="150">
        <f t="shared" si="158"/>
        <v>323.50000000000506</v>
      </c>
    </row>
    <row r="3295" spans="73:73" x14ac:dyDescent="0.2">
      <c r="BU3295" s="150">
        <f t="shared" si="158"/>
        <v>323.60000000000508</v>
      </c>
    </row>
    <row r="3296" spans="73:73" x14ac:dyDescent="0.2">
      <c r="BU3296" s="150">
        <f t="shared" si="158"/>
        <v>323.7000000000051</v>
      </c>
    </row>
    <row r="3297" spans="73:73" x14ac:dyDescent="0.2">
      <c r="BU3297" s="150">
        <f t="shared" si="158"/>
        <v>323.80000000000513</v>
      </c>
    </row>
    <row r="3298" spans="73:73" x14ac:dyDescent="0.2">
      <c r="BU3298" s="150">
        <f t="shared" si="158"/>
        <v>323.90000000000515</v>
      </c>
    </row>
    <row r="3299" spans="73:73" x14ac:dyDescent="0.2">
      <c r="BU3299" s="150">
        <f t="shared" si="158"/>
        <v>324.00000000000517</v>
      </c>
    </row>
    <row r="3300" spans="73:73" x14ac:dyDescent="0.2">
      <c r="BU3300" s="150">
        <f t="shared" si="158"/>
        <v>324.1000000000052</v>
      </c>
    </row>
    <row r="3301" spans="73:73" x14ac:dyDescent="0.2">
      <c r="BU3301" s="150">
        <f t="shared" si="158"/>
        <v>324.20000000000522</v>
      </c>
    </row>
    <row r="3302" spans="73:73" x14ac:dyDescent="0.2">
      <c r="BU3302" s="150">
        <f t="shared" si="158"/>
        <v>324.30000000000524</v>
      </c>
    </row>
    <row r="3303" spans="73:73" x14ac:dyDescent="0.2">
      <c r="BU3303" s="150">
        <f t="shared" si="158"/>
        <v>324.40000000000526</v>
      </c>
    </row>
    <row r="3304" spans="73:73" x14ac:dyDescent="0.2">
      <c r="BU3304" s="150">
        <f t="shared" si="158"/>
        <v>324.50000000000529</v>
      </c>
    </row>
    <row r="3305" spans="73:73" x14ac:dyDescent="0.2">
      <c r="BU3305" s="150">
        <f t="shared" si="158"/>
        <v>324.60000000000531</v>
      </c>
    </row>
    <row r="3306" spans="73:73" x14ac:dyDescent="0.2">
      <c r="BU3306" s="150">
        <f t="shared" si="158"/>
        <v>324.70000000000533</v>
      </c>
    </row>
    <row r="3307" spans="73:73" x14ac:dyDescent="0.2">
      <c r="BU3307" s="150">
        <f t="shared" si="158"/>
        <v>324.80000000000535</v>
      </c>
    </row>
    <row r="3308" spans="73:73" x14ac:dyDescent="0.2">
      <c r="BU3308" s="150">
        <f t="shared" si="158"/>
        <v>324.90000000000538</v>
      </c>
    </row>
    <row r="3309" spans="73:73" x14ac:dyDescent="0.2">
      <c r="BU3309" s="150">
        <f t="shared" si="158"/>
        <v>325.0000000000054</v>
      </c>
    </row>
    <row r="3310" spans="73:73" x14ac:dyDescent="0.2">
      <c r="BU3310" s="150">
        <f t="shared" si="158"/>
        <v>325.10000000000542</v>
      </c>
    </row>
    <row r="3311" spans="73:73" x14ac:dyDescent="0.2">
      <c r="BU3311" s="150">
        <f t="shared" si="158"/>
        <v>325.20000000000545</v>
      </c>
    </row>
    <row r="3312" spans="73:73" x14ac:dyDescent="0.2">
      <c r="BU3312" s="150">
        <f t="shared" si="158"/>
        <v>325.30000000000547</v>
      </c>
    </row>
    <row r="3313" spans="73:73" x14ac:dyDescent="0.2">
      <c r="BU3313" s="150">
        <f t="shared" si="158"/>
        <v>325.40000000000549</v>
      </c>
    </row>
    <row r="3314" spans="73:73" x14ac:dyDescent="0.2">
      <c r="BU3314" s="150">
        <f t="shared" si="158"/>
        <v>325.50000000000551</v>
      </c>
    </row>
    <row r="3315" spans="73:73" x14ac:dyDescent="0.2">
      <c r="BU3315" s="150">
        <f t="shared" si="158"/>
        <v>325.60000000000554</v>
      </c>
    </row>
    <row r="3316" spans="73:73" x14ac:dyDescent="0.2">
      <c r="BU3316" s="150">
        <f t="shared" si="158"/>
        <v>325.70000000000556</v>
      </c>
    </row>
    <row r="3317" spans="73:73" x14ac:dyDescent="0.2">
      <c r="BU3317" s="150">
        <f t="shared" si="158"/>
        <v>325.80000000000558</v>
      </c>
    </row>
    <row r="3318" spans="73:73" x14ac:dyDescent="0.2">
      <c r="BU3318" s="150">
        <f t="shared" si="158"/>
        <v>325.9000000000056</v>
      </c>
    </row>
    <row r="3319" spans="73:73" x14ac:dyDescent="0.2">
      <c r="BU3319" s="150">
        <f t="shared" si="158"/>
        <v>326.00000000000563</v>
      </c>
    </row>
    <row r="3320" spans="73:73" x14ac:dyDescent="0.2">
      <c r="BU3320" s="150">
        <f t="shared" si="158"/>
        <v>326.10000000000565</v>
      </c>
    </row>
    <row r="3321" spans="73:73" x14ac:dyDescent="0.2">
      <c r="BU3321" s="150">
        <f t="shared" si="158"/>
        <v>326.20000000000567</v>
      </c>
    </row>
    <row r="3322" spans="73:73" x14ac:dyDescent="0.2">
      <c r="BU3322" s="150">
        <f t="shared" si="158"/>
        <v>326.3000000000057</v>
      </c>
    </row>
    <row r="3323" spans="73:73" x14ac:dyDescent="0.2">
      <c r="BU3323" s="150">
        <f t="shared" si="158"/>
        <v>326.40000000000572</v>
      </c>
    </row>
    <row r="3324" spans="73:73" x14ac:dyDescent="0.2">
      <c r="BU3324" s="150">
        <f t="shared" si="158"/>
        <v>326.50000000000574</v>
      </c>
    </row>
    <row r="3325" spans="73:73" x14ac:dyDescent="0.2">
      <c r="BU3325" s="150">
        <f t="shared" si="158"/>
        <v>326.60000000000576</v>
      </c>
    </row>
    <row r="3326" spans="73:73" x14ac:dyDescent="0.2">
      <c r="BU3326" s="150">
        <f t="shared" si="158"/>
        <v>326.70000000000579</v>
      </c>
    </row>
    <row r="3327" spans="73:73" x14ac:dyDescent="0.2">
      <c r="BU3327" s="150">
        <f t="shared" si="158"/>
        <v>326.80000000000581</v>
      </c>
    </row>
    <row r="3328" spans="73:73" x14ac:dyDescent="0.2">
      <c r="BU3328" s="150">
        <f t="shared" si="158"/>
        <v>326.90000000000583</v>
      </c>
    </row>
    <row r="3329" spans="73:73" x14ac:dyDescent="0.2">
      <c r="BU3329" s="150">
        <f t="shared" si="158"/>
        <v>327.00000000000585</v>
      </c>
    </row>
    <row r="3330" spans="73:73" x14ac:dyDescent="0.2">
      <c r="BU3330" s="150">
        <f t="shared" si="158"/>
        <v>327.10000000000588</v>
      </c>
    </row>
    <row r="3331" spans="73:73" x14ac:dyDescent="0.2">
      <c r="BU3331" s="150">
        <f t="shared" si="158"/>
        <v>327.2000000000059</v>
      </c>
    </row>
    <row r="3332" spans="73:73" x14ac:dyDescent="0.2">
      <c r="BU3332" s="150">
        <f t="shared" si="158"/>
        <v>327.30000000000592</v>
      </c>
    </row>
    <row r="3333" spans="73:73" x14ac:dyDescent="0.2">
      <c r="BU3333" s="150">
        <f t="shared" si="158"/>
        <v>327.40000000000595</v>
      </c>
    </row>
    <row r="3334" spans="73:73" x14ac:dyDescent="0.2">
      <c r="BU3334" s="150">
        <f t="shared" si="158"/>
        <v>327.50000000000597</v>
      </c>
    </row>
    <row r="3335" spans="73:73" x14ac:dyDescent="0.2">
      <c r="BU3335" s="150">
        <f t="shared" si="158"/>
        <v>327.60000000000599</v>
      </c>
    </row>
    <row r="3336" spans="73:73" x14ac:dyDescent="0.2">
      <c r="BU3336" s="150">
        <f t="shared" si="158"/>
        <v>327.70000000000601</v>
      </c>
    </row>
    <row r="3337" spans="73:73" x14ac:dyDescent="0.2">
      <c r="BU3337" s="150">
        <f t="shared" si="158"/>
        <v>327.80000000000604</v>
      </c>
    </row>
    <row r="3338" spans="73:73" x14ac:dyDescent="0.2">
      <c r="BU3338" s="150">
        <f t="shared" si="158"/>
        <v>327.90000000000606</v>
      </c>
    </row>
    <row r="3339" spans="73:73" x14ac:dyDescent="0.2">
      <c r="BU3339" s="150">
        <f t="shared" ref="BU3339:BU3402" si="159">BU3338+0.1</f>
        <v>328.00000000000608</v>
      </c>
    </row>
    <row r="3340" spans="73:73" x14ac:dyDescent="0.2">
      <c r="BU3340" s="150">
        <f t="shared" si="159"/>
        <v>328.1000000000061</v>
      </c>
    </row>
    <row r="3341" spans="73:73" x14ac:dyDescent="0.2">
      <c r="BU3341" s="150">
        <f t="shared" si="159"/>
        <v>328.20000000000613</v>
      </c>
    </row>
    <row r="3342" spans="73:73" x14ac:dyDescent="0.2">
      <c r="BU3342" s="150">
        <f t="shared" si="159"/>
        <v>328.30000000000615</v>
      </c>
    </row>
    <row r="3343" spans="73:73" x14ac:dyDescent="0.2">
      <c r="BU3343" s="150">
        <f t="shared" si="159"/>
        <v>328.40000000000617</v>
      </c>
    </row>
    <row r="3344" spans="73:73" x14ac:dyDescent="0.2">
      <c r="BU3344" s="150">
        <f t="shared" si="159"/>
        <v>328.5000000000062</v>
      </c>
    </row>
    <row r="3345" spans="73:73" x14ac:dyDescent="0.2">
      <c r="BU3345" s="150">
        <f t="shared" si="159"/>
        <v>328.60000000000622</v>
      </c>
    </row>
    <row r="3346" spans="73:73" x14ac:dyDescent="0.2">
      <c r="BU3346" s="150">
        <f t="shared" si="159"/>
        <v>328.70000000000624</v>
      </c>
    </row>
    <row r="3347" spans="73:73" x14ac:dyDescent="0.2">
      <c r="BU3347" s="150">
        <f t="shared" si="159"/>
        <v>328.80000000000626</v>
      </c>
    </row>
    <row r="3348" spans="73:73" x14ac:dyDescent="0.2">
      <c r="BU3348" s="150">
        <f t="shared" si="159"/>
        <v>328.90000000000629</v>
      </c>
    </row>
    <row r="3349" spans="73:73" x14ac:dyDescent="0.2">
      <c r="BU3349" s="150">
        <f t="shared" si="159"/>
        <v>329.00000000000631</v>
      </c>
    </row>
    <row r="3350" spans="73:73" x14ac:dyDescent="0.2">
      <c r="BU3350" s="150">
        <f t="shared" si="159"/>
        <v>329.10000000000633</v>
      </c>
    </row>
    <row r="3351" spans="73:73" x14ac:dyDescent="0.2">
      <c r="BU3351" s="150">
        <f t="shared" si="159"/>
        <v>329.20000000000636</v>
      </c>
    </row>
    <row r="3352" spans="73:73" x14ac:dyDescent="0.2">
      <c r="BU3352" s="150">
        <f t="shared" si="159"/>
        <v>329.30000000000638</v>
      </c>
    </row>
    <row r="3353" spans="73:73" x14ac:dyDescent="0.2">
      <c r="BU3353" s="150">
        <f t="shared" si="159"/>
        <v>329.4000000000064</v>
      </c>
    </row>
    <row r="3354" spans="73:73" x14ac:dyDescent="0.2">
      <c r="BU3354" s="150">
        <f t="shared" si="159"/>
        <v>329.50000000000642</v>
      </c>
    </row>
    <row r="3355" spans="73:73" x14ac:dyDescent="0.2">
      <c r="BU3355" s="150">
        <f t="shared" si="159"/>
        <v>329.60000000000645</v>
      </c>
    </row>
    <row r="3356" spans="73:73" x14ac:dyDescent="0.2">
      <c r="BU3356" s="150">
        <f t="shared" si="159"/>
        <v>329.70000000000647</v>
      </c>
    </row>
    <row r="3357" spans="73:73" x14ac:dyDescent="0.2">
      <c r="BU3357" s="150">
        <f t="shared" si="159"/>
        <v>329.80000000000649</v>
      </c>
    </row>
    <row r="3358" spans="73:73" x14ac:dyDescent="0.2">
      <c r="BU3358" s="150">
        <f t="shared" si="159"/>
        <v>329.90000000000651</v>
      </c>
    </row>
    <row r="3359" spans="73:73" x14ac:dyDescent="0.2">
      <c r="BU3359" s="150">
        <f t="shared" si="159"/>
        <v>330.00000000000654</v>
      </c>
    </row>
    <row r="3360" spans="73:73" x14ac:dyDescent="0.2">
      <c r="BU3360" s="150">
        <f t="shared" si="159"/>
        <v>330.10000000000656</v>
      </c>
    </row>
    <row r="3361" spans="73:73" x14ac:dyDescent="0.2">
      <c r="BU3361" s="150">
        <f t="shared" si="159"/>
        <v>330.20000000000658</v>
      </c>
    </row>
    <row r="3362" spans="73:73" x14ac:dyDescent="0.2">
      <c r="BU3362" s="150">
        <f t="shared" si="159"/>
        <v>330.30000000000661</v>
      </c>
    </row>
    <row r="3363" spans="73:73" x14ac:dyDescent="0.2">
      <c r="BU3363" s="150">
        <f t="shared" si="159"/>
        <v>330.40000000000663</v>
      </c>
    </row>
    <row r="3364" spans="73:73" x14ac:dyDescent="0.2">
      <c r="BU3364" s="150">
        <f t="shared" si="159"/>
        <v>330.50000000000665</v>
      </c>
    </row>
    <row r="3365" spans="73:73" x14ac:dyDescent="0.2">
      <c r="BU3365" s="150">
        <f t="shared" si="159"/>
        <v>330.60000000000667</v>
      </c>
    </row>
    <row r="3366" spans="73:73" x14ac:dyDescent="0.2">
      <c r="BU3366" s="150">
        <f t="shared" si="159"/>
        <v>330.7000000000067</v>
      </c>
    </row>
    <row r="3367" spans="73:73" x14ac:dyDescent="0.2">
      <c r="BU3367" s="150">
        <f t="shared" si="159"/>
        <v>330.80000000000672</v>
      </c>
    </row>
    <row r="3368" spans="73:73" x14ac:dyDescent="0.2">
      <c r="BU3368" s="150">
        <f t="shared" si="159"/>
        <v>330.90000000000674</v>
      </c>
    </row>
    <row r="3369" spans="73:73" x14ac:dyDescent="0.2">
      <c r="BU3369" s="150">
        <f t="shared" si="159"/>
        <v>331.00000000000676</v>
      </c>
    </row>
    <row r="3370" spans="73:73" x14ac:dyDescent="0.2">
      <c r="BU3370" s="150">
        <f t="shared" si="159"/>
        <v>331.10000000000679</v>
      </c>
    </row>
    <row r="3371" spans="73:73" x14ac:dyDescent="0.2">
      <c r="BU3371" s="150">
        <f t="shared" si="159"/>
        <v>331.20000000000681</v>
      </c>
    </row>
    <row r="3372" spans="73:73" x14ac:dyDescent="0.2">
      <c r="BU3372" s="150">
        <f t="shared" si="159"/>
        <v>331.30000000000683</v>
      </c>
    </row>
    <row r="3373" spans="73:73" x14ac:dyDescent="0.2">
      <c r="BU3373" s="150">
        <f t="shared" si="159"/>
        <v>331.40000000000686</v>
      </c>
    </row>
    <row r="3374" spans="73:73" x14ac:dyDescent="0.2">
      <c r="BU3374" s="150">
        <f t="shared" si="159"/>
        <v>331.50000000000688</v>
      </c>
    </row>
    <row r="3375" spans="73:73" x14ac:dyDescent="0.2">
      <c r="BU3375" s="150">
        <f t="shared" si="159"/>
        <v>331.6000000000069</v>
      </c>
    </row>
    <row r="3376" spans="73:73" x14ac:dyDescent="0.2">
      <c r="BU3376" s="150">
        <f t="shared" si="159"/>
        <v>331.70000000000692</v>
      </c>
    </row>
    <row r="3377" spans="73:73" x14ac:dyDescent="0.2">
      <c r="BU3377" s="150">
        <f t="shared" si="159"/>
        <v>331.80000000000695</v>
      </c>
    </row>
    <row r="3378" spans="73:73" x14ac:dyDescent="0.2">
      <c r="BU3378" s="150">
        <f t="shared" si="159"/>
        <v>331.90000000000697</v>
      </c>
    </row>
    <row r="3379" spans="73:73" x14ac:dyDescent="0.2">
      <c r="BU3379" s="150">
        <f t="shared" si="159"/>
        <v>332.00000000000699</v>
      </c>
    </row>
    <row r="3380" spans="73:73" x14ac:dyDescent="0.2">
      <c r="BU3380" s="150">
        <f t="shared" si="159"/>
        <v>332.10000000000701</v>
      </c>
    </row>
    <row r="3381" spans="73:73" x14ac:dyDescent="0.2">
      <c r="BU3381" s="150">
        <f t="shared" si="159"/>
        <v>332.20000000000704</v>
      </c>
    </row>
    <row r="3382" spans="73:73" x14ac:dyDescent="0.2">
      <c r="BU3382" s="150">
        <f t="shared" si="159"/>
        <v>332.30000000000706</v>
      </c>
    </row>
    <row r="3383" spans="73:73" x14ac:dyDescent="0.2">
      <c r="BU3383" s="150">
        <f t="shared" si="159"/>
        <v>332.40000000000708</v>
      </c>
    </row>
    <row r="3384" spans="73:73" x14ac:dyDescent="0.2">
      <c r="BU3384" s="150">
        <f t="shared" si="159"/>
        <v>332.50000000000711</v>
      </c>
    </row>
    <row r="3385" spans="73:73" x14ac:dyDescent="0.2">
      <c r="BU3385" s="150">
        <f t="shared" si="159"/>
        <v>332.60000000000713</v>
      </c>
    </row>
    <row r="3386" spans="73:73" x14ac:dyDescent="0.2">
      <c r="BU3386" s="150">
        <f t="shared" si="159"/>
        <v>332.70000000000715</v>
      </c>
    </row>
    <row r="3387" spans="73:73" x14ac:dyDescent="0.2">
      <c r="BU3387" s="150">
        <f t="shared" si="159"/>
        <v>332.80000000000717</v>
      </c>
    </row>
    <row r="3388" spans="73:73" x14ac:dyDescent="0.2">
      <c r="BU3388" s="150">
        <f t="shared" si="159"/>
        <v>332.9000000000072</v>
      </c>
    </row>
    <row r="3389" spans="73:73" x14ac:dyDescent="0.2">
      <c r="BU3389" s="150">
        <f t="shared" si="159"/>
        <v>333.00000000000722</v>
      </c>
    </row>
    <row r="3390" spans="73:73" x14ac:dyDescent="0.2">
      <c r="BU3390" s="150">
        <f t="shared" si="159"/>
        <v>333.10000000000724</v>
      </c>
    </row>
    <row r="3391" spans="73:73" x14ac:dyDescent="0.2">
      <c r="BU3391" s="150">
        <f t="shared" si="159"/>
        <v>333.20000000000726</v>
      </c>
    </row>
    <row r="3392" spans="73:73" x14ac:dyDescent="0.2">
      <c r="BU3392" s="150">
        <f t="shared" si="159"/>
        <v>333.30000000000729</v>
      </c>
    </row>
    <row r="3393" spans="73:73" x14ac:dyDescent="0.2">
      <c r="BU3393" s="150">
        <f t="shared" si="159"/>
        <v>333.40000000000731</v>
      </c>
    </row>
    <row r="3394" spans="73:73" x14ac:dyDescent="0.2">
      <c r="BU3394" s="150">
        <f t="shared" si="159"/>
        <v>333.50000000000733</v>
      </c>
    </row>
    <row r="3395" spans="73:73" x14ac:dyDescent="0.2">
      <c r="BU3395" s="150">
        <f t="shared" si="159"/>
        <v>333.60000000000736</v>
      </c>
    </row>
    <row r="3396" spans="73:73" x14ac:dyDescent="0.2">
      <c r="BU3396" s="150">
        <f t="shared" si="159"/>
        <v>333.70000000000738</v>
      </c>
    </row>
    <row r="3397" spans="73:73" x14ac:dyDescent="0.2">
      <c r="BU3397" s="150">
        <f t="shared" si="159"/>
        <v>333.8000000000074</v>
      </c>
    </row>
    <row r="3398" spans="73:73" x14ac:dyDescent="0.2">
      <c r="BU3398" s="150">
        <f t="shared" si="159"/>
        <v>333.90000000000742</v>
      </c>
    </row>
    <row r="3399" spans="73:73" x14ac:dyDescent="0.2">
      <c r="BU3399" s="150">
        <f t="shared" si="159"/>
        <v>334.00000000000745</v>
      </c>
    </row>
    <row r="3400" spans="73:73" x14ac:dyDescent="0.2">
      <c r="BU3400" s="150">
        <f t="shared" si="159"/>
        <v>334.10000000000747</v>
      </c>
    </row>
    <row r="3401" spans="73:73" x14ac:dyDescent="0.2">
      <c r="BU3401" s="150">
        <f t="shared" si="159"/>
        <v>334.20000000000749</v>
      </c>
    </row>
    <row r="3402" spans="73:73" x14ac:dyDescent="0.2">
      <c r="BU3402" s="150">
        <f t="shared" si="159"/>
        <v>334.30000000000751</v>
      </c>
    </row>
    <row r="3403" spans="73:73" x14ac:dyDescent="0.2">
      <c r="BU3403" s="150">
        <f t="shared" ref="BU3403:BU3466" si="160">BU3402+0.1</f>
        <v>334.40000000000754</v>
      </c>
    </row>
    <row r="3404" spans="73:73" x14ac:dyDescent="0.2">
      <c r="BU3404" s="150">
        <f t="shared" si="160"/>
        <v>334.50000000000756</v>
      </c>
    </row>
    <row r="3405" spans="73:73" x14ac:dyDescent="0.2">
      <c r="BU3405" s="150">
        <f t="shared" si="160"/>
        <v>334.60000000000758</v>
      </c>
    </row>
    <row r="3406" spans="73:73" x14ac:dyDescent="0.2">
      <c r="BU3406" s="150">
        <f t="shared" si="160"/>
        <v>334.70000000000761</v>
      </c>
    </row>
    <row r="3407" spans="73:73" x14ac:dyDescent="0.2">
      <c r="BU3407" s="150">
        <f t="shared" si="160"/>
        <v>334.80000000000763</v>
      </c>
    </row>
    <row r="3408" spans="73:73" x14ac:dyDescent="0.2">
      <c r="BU3408" s="150">
        <f t="shared" si="160"/>
        <v>334.90000000000765</v>
      </c>
    </row>
    <row r="3409" spans="73:73" x14ac:dyDescent="0.2">
      <c r="BU3409" s="150">
        <f t="shared" si="160"/>
        <v>335.00000000000767</v>
      </c>
    </row>
    <row r="3410" spans="73:73" x14ac:dyDescent="0.2">
      <c r="BU3410" s="150">
        <f t="shared" si="160"/>
        <v>335.1000000000077</v>
      </c>
    </row>
    <row r="3411" spans="73:73" x14ac:dyDescent="0.2">
      <c r="BU3411" s="150">
        <f t="shared" si="160"/>
        <v>335.20000000000772</v>
      </c>
    </row>
    <row r="3412" spans="73:73" x14ac:dyDescent="0.2">
      <c r="BU3412" s="150">
        <f t="shared" si="160"/>
        <v>335.30000000000774</v>
      </c>
    </row>
    <row r="3413" spans="73:73" x14ac:dyDescent="0.2">
      <c r="BU3413" s="150">
        <f t="shared" si="160"/>
        <v>335.40000000000776</v>
      </c>
    </row>
    <row r="3414" spans="73:73" x14ac:dyDescent="0.2">
      <c r="BU3414" s="150">
        <f t="shared" si="160"/>
        <v>335.50000000000779</v>
      </c>
    </row>
    <row r="3415" spans="73:73" x14ac:dyDescent="0.2">
      <c r="BU3415" s="150">
        <f t="shared" si="160"/>
        <v>335.60000000000781</v>
      </c>
    </row>
    <row r="3416" spans="73:73" x14ac:dyDescent="0.2">
      <c r="BU3416" s="150">
        <f t="shared" si="160"/>
        <v>335.70000000000783</v>
      </c>
    </row>
    <row r="3417" spans="73:73" x14ac:dyDescent="0.2">
      <c r="BU3417" s="150">
        <f t="shared" si="160"/>
        <v>335.80000000000786</v>
      </c>
    </row>
    <row r="3418" spans="73:73" x14ac:dyDescent="0.2">
      <c r="BU3418" s="150">
        <f t="shared" si="160"/>
        <v>335.90000000000788</v>
      </c>
    </row>
    <row r="3419" spans="73:73" x14ac:dyDescent="0.2">
      <c r="BU3419" s="150">
        <f t="shared" si="160"/>
        <v>336.0000000000079</v>
      </c>
    </row>
    <row r="3420" spans="73:73" x14ac:dyDescent="0.2">
      <c r="BU3420" s="150">
        <f t="shared" si="160"/>
        <v>336.10000000000792</v>
      </c>
    </row>
    <row r="3421" spans="73:73" x14ac:dyDescent="0.2">
      <c r="BU3421" s="150">
        <f t="shared" si="160"/>
        <v>336.20000000000795</v>
      </c>
    </row>
    <row r="3422" spans="73:73" x14ac:dyDescent="0.2">
      <c r="BU3422" s="150">
        <f t="shared" si="160"/>
        <v>336.30000000000797</v>
      </c>
    </row>
    <row r="3423" spans="73:73" x14ac:dyDescent="0.2">
      <c r="BU3423" s="150">
        <f t="shared" si="160"/>
        <v>336.40000000000799</v>
      </c>
    </row>
    <row r="3424" spans="73:73" x14ac:dyDescent="0.2">
      <c r="BU3424" s="150">
        <f t="shared" si="160"/>
        <v>336.50000000000801</v>
      </c>
    </row>
    <row r="3425" spans="73:73" x14ac:dyDescent="0.2">
      <c r="BU3425" s="150">
        <f t="shared" si="160"/>
        <v>336.60000000000804</v>
      </c>
    </row>
    <row r="3426" spans="73:73" x14ac:dyDescent="0.2">
      <c r="BU3426" s="150">
        <f t="shared" si="160"/>
        <v>336.70000000000806</v>
      </c>
    </row>
    <row r="3427" spans="73:73" x14ac:dyDescent="0.2">
      <c r="BU3427" s="150">
        <f t="shared" si="160"/>
        <v>336.80000000000808</v>
      </c>
    </row>
    <row r="3428" spans="73:73" x14ac:dyDescent="0.2">
      <c r="BU3428" s="150">
        <f t="shared" si="160"/>
        <v>336.90000000000811</v>
      </c>
    </row>
    <row r="3429" spans="73:73" x14ac:dyDescent="0.2">
      <c r="BU3429" s="150">
        <f t="shared" si="160"/>
        <v>337.00000000000813</v>
      </c>
    </row>
    <row r="3430" spans="73:73" x14ac:dyDescent="0.2">
      <c r="BU3430" s="150">
        <f t="shared" si="160"/>
        <v>337.10000000000815</v>
      </c>
    </row>
    <row r="3431" spans="73:73" x14ac:dyDescent="0.2">
      <c r="BU3431" s="150">
        <f t="shared" si="160"/>
        <v>337.20000000000817</v>
      </c>
    </row>
    <row r="3432" spans="73:73" x14ac:dyDescent="0.2">
      <c r="BU3432" s="150">
        <f t="shared" si="160"/>
        <v>337.3000000000082</v>
      </c>
    </row>
    <row r="3433" spans="73:73" x14ac:dyDescent="0.2">
      <c r="BU3433" s="150">
        <f t="shared" si="160"/>
        <v>337.40000000000822</v>
      </c>
    </row>
    <row r="3434" spans="73:73" x14ac:dyDescent="0.2">
      <c r="BU3434" s="150">
        <f t="shared" si="160"/>
        <v>337.50000000000824</v>
      </c>
    </row>
    <row r="3435" spans="73:73" x14ac:dyDescent="0.2">
      <c r="BU3435" s="150">
        <f t="shared" si="160"/>
        <v>337.60000000000827</v>
      </c>
    </row>
    <row r="3436" spans="73:73" x14ac:dyDescent="0.2">
      <c r="BU3436" s="150">
        <f t="shared" si="160"/>
        <v>337.70000000000829</v>
      </c>
    </row>
    <row r="3437" spans="73:73" x14ac:dyDescent="0.2">
      <c r="BU3437" s="150">
        <f t="shared" si="160"/>
        <v>337.80000000000831</v>
      </c>
    </row>
    <row r="3438" spans="73:73" x14ac:dyDescent="0.2">
      <c r="BU3438" s="150">
        <f t="shared" si="160"/>
        <v>337.90000000000833</v>
      </c>
    </row>
    <row r="3439" spans="73:73" x14ac:dyDescent="0.2">
      <c r="BU3439" s="150">
        <f t="shared" si="160"/>
        <v>338.00000000000836</v>
      </c>
    </row>
    <row r="3440" spans="73:73" x14ac:dyDescent="0.2">
      <c r="BU3440" s="150">
        <f t="shared" si="160"/>
        <v>338.10000000000838</v>
      </c>
    </row>
    <row r="3441" spans="73:73" x14ac:dyDescent="0.2">
      <c r="BU3441" s="150">
        <f t="shared" si="160"/>
        <v>338.2000000000084</v>
      </c>
    </row>
    <row r="3442" spans="73:73" x14ac:dyDescent="0.2">
      <c r="BU3442" s="150">
        <f t="shared" si="160"/>
        <v>338.30000000000842</v>
      </c>
    </row>
    <row r="3443" spans="73:73" x14ac:dyDescent="0.2">
      <c r="BU3443" s="150">
        <f t="shared" si="160"/>
        <v>338.40000000000845</v>
      </c>
    </row>
    <row r="3444" spans="73:73" x14ac:dyDescent="0.2">
      <c r="BU3444" s="150">
        <f t="shared" si="160"/>
        <v>338.50000000000847</v>
      </c>
    </row>
    <row r="3445" spans="73:73" x14ac:dyDescent="0.2">
      <c r="BU3445" s="150">
        <f t="shared" si="160"/>
        <v>338.60000000000849</v>
      </c>
    </row>
    <row r="3446" spans="73:73" x14ac:dyDescent="0.2">
      <c r="BU3446" s="150">
        <f t="shared" si="160"/>
        <v>338.70000000000852</v>
      </c>
    </row>
    <row r="3447" spans="73:73" x14ac:dyDescent="0.2">
      <c r="BU3447" s="150">
        <f t="shared" si="160"/>
        <v>338.80000000000854</v>
      </c>
    </row>
    <row r="3448" spans="73:73" x14ac:dyDescent="0.2">
      <c r="BU3448" s="150">
        <f t="shared" si="160"/>
        <v>338.90000000000856</v>
      </c>
    </row>
    <row r="3449" spans="73:73" x14ac:dyDescent="0.2">
      <c r="BU3449" s="150">
        <f t="shared" si="160"/>
        <v>339.00000000000858</v>
      </c>
    </row>
    <row r="3450" spans="73:73" x14ac:dyDescent="0.2">
      <c r="BU3450" s="150">
        <f t="shared" si="160"/>
        <v>339.10000000000861</v>
      </c>
    </row>
    <row r="3451" spans="73:73" x14ac:dyDescent="0.2">
      <c r="BU3451" s="150">
        <f t="shared" si="160"/>
        <v>339.20000000000863</v>
      </c>
    </row>
    <row r="3452" spans="73:73" x14ac:dyDescent="0.2">
      <c r="BU3452" s="150">
        <f t="shared" si="160"/>
        <v>339.30000000000865</v>
      </c>
    </row>
    <row r="3453" spans="73:73" x14ac:dyDescent="0.2">
      <c r="BU3453" s="150">
        <f t="shared" si="160"/>
        <v>339.40000000000867</v>
      </c>
    </row>
    <row r="3454" spans="73:73" x14ac:dyDescent="0.2">
      <c r="BU3454" s="150">
        <f t="shared" si="160"/>
        <v>339.5000000000087</v>
      </c>
    </row>
    <row r="3455" spans="73:73" x14ac:dyDescent="0.2">
      <c r="BU3455" s="150">
        <f t="shared" si="160"/>
        <v>339.60000000000872</v>
      </c>
    </row>
    <row r="3456" spans="73:73" x14ac:dyDescent="0.2">
      <c r="BU3456" s="150">
        <f t="shared" si="160"/>
        <v>339.70000000000874</v>
      </c>
    </row>
    <row r="3457" spans="73:73" x14ac:dyDescent="0.2">
      <c r="BU3457" s="150">
        <f t="shared" si="160"/>
        <v>339.80000000000877</v>
      </c>
    </row>
    <row r="3458" spans="73:73" x14ac:dyDescent="0.2">
      <c r="BU3458" s="150">
        <f t="shared" si="160"/>
        <v>339.90000000000879</v>
      </c>
    </row>
    <row r="3459" spans="73:73" x14ac:dyDescent="0.2">
      <c r="BU3459" s="150">
        <f t="shared" si="160"/>
        <v>340.00000000000881</v>
      </c>
    </row>
    <row r="3460" spans="73:73" x14ac:dyDescent="0.2">
      <c r="BU3460" s="150">
        <f t="shared" si="160"/>
        <v>340.10000000000883</v>
      </c>
    </row>
    <row r="3461" spans="73:73" x14ac:dyDescent="0.2">
      <c r="BU3461" s="150">
        <f t="shared" si="160"/>
        <v>340.20000000000886</v>
      </c>
    </row>
    <row r="3462" spans="73:73" x14ac:dyDescent="0.2">
      <c r="BU3462" s="150">
        <f t="shared" si="160"/>
        <v>340.30000000000888</v>
      </c>
    </row>
    <row r="3463" spans="73:73" x14ac:dyDescent="0.2">
      <c r="BU3463" s="150">
        <f t="shared" si="160"/>
        <v>340.4000000000089</v>
      </c>
    </row>
    <row r="3464" spans="73:73" x14ac:dyDescent="0.2">
      <c r="BU3464" s="150">
        <f t="shared" si="160"/>
        <v>340.50000000000892</v>
      </c>
    </row>
    <row r="3465" spans="73:73" x14ac:dyDescent="0.2">
      <c r="BU3465" s="150">
        <f t="shared" si="160"/>
        <v>340.60000000000895</v>
      </c>
    </row>
    <row r="3466" spans="73:73" x14ac:dyDescent="0.2">
      <c r="BU3466" s="150">
        <f t="shared" si="160"/>
        <v>340.70000000000897</v>
      </c>
    </row>
    <row r="3467" spans="73:73" x14ac:dyDescent="0.2">
      <c r="BU3467" s="150">
        <f t="shared" ref="BU3467:BU3530" si="161">BU3466+0.1</f>
        <v>340.80000000000899</v>
      </c>
    </row>
    <row r="3468" spans="73:73" x14ac:dyDescent="0.2">
      <c r="BU3468" s="150">
        <f t="shared" si="161"/>
        <v>340.90000000000902</v>
      </c>
    </row>
    <row r="3469" spans="73:73" x14ac:dyDescent="0.2">
      <c r="BU3469" s="150">
        <f t="shared" si="161"/>
        <v>341.00000000000904</v>
      </c>
    </row>
    <row r="3470" spans="73:73" x14ac:dyDescent="0.2">
      <c r="BU3470" s="150">
        <f t="shared" si="161"/>
        <v>341.10000000000906</v>
      </c>
    </row>
    <row r="3471" spans="73:73" x14ac:dyDescent="0.2">
      <c r="BU3471" s="150">
        <f t="shared" si="161"/>
        <v>341.20000000000908</v>
      </c>
    </row>
    <row r="3472" spans="73:73" x14ac:dyDescent="0.2">
      <c r="BU3472" s="150">
        <f t="shared" si="161"/>
        <v>341.30000000000911</v>
      </c>
    </row>
    <row r="3473" spans="73:73" x14ac:dyDescent="0.2">
      <c r="BU3473" s="150">
        <f t="shared" si="161"/>
        <v>341.40000000000913</v>
      </c>
    </row>
    <row r="3474" spans="73:73" x14ac:dyDescent="0.2">
      <c r="BU3474" s="150">
        <f t="shared" si="161"/>
        <v>341.50000000000915</v>
      </c>
    </row>
    <row r="3475" spans="73:73" x14ac:dyDescent="0.2">
      <c r="BU3475" s="150">
        <f t="shared" si="161"/>
        <v>341.60000000000917</v>
      </c>
    </row>
    <row r="3476" spans="73:73" x14ac:dyDescent="0.2">
      <c r="BU3476" s="150">
        <f t="shared" si="161"/>
        <v>341.7000000000092</v>
      </c>
    </row>
    <row r="3477" spans="73:73" x14ac:dyDescent="0.2">
      <c r="BU3477" s="150">
        <f t="shared" si="161"/>
        <v>341.80000000000922</v>
      </c>
    </row>
    <row r="3478" spans="73:73" x14ac:dyDescent="0.2">
      <c r="BU3478" s="150">
        <f t="shared" si="161"/>
        <v>341.90000000000924</v>
      </c>
    </row>
    <row r="3479" spans="73:73" x14ac:dyDescent="0.2">
      <c r="BU3479" s="150">
        <f t="shared" si="161"/>
        <v>342.00000000000927</v>
      </c>
    </row>
    <row r="3480" spans="73:73" x14ac:dyDescent="0.2">
      <c r="BU3480" s="150">
        <f t="shared" si="161"/>
        <v>342.10000000000929</v>
      </c>
    </row>
    <row r="3481" spans="73:73" x14ac:dyDescent="0.2">
      <c r="BU3481" s="150">
        <f t="shared" si="161"/>
        <v>342.20000000000931</v>
      </c>
    </row>
    <row r="3482" spans="73:73" x14ac:dyDescent="0.2">
      <c r="BU3482" s="150">
        <f t="shared" si="161"/>
        <v>342.30000000000933</v>
      </c>
    </row>
    <row r="3483" spans="73:73" x14ac:dyDescent="0.2">
      <c r="BU3483" s="150">
        <f t="shared" si="161"/>
        <v>342.40000000000936</v>
      </c>
    </row>
    <row r="3484" spans="73:73" x14ac:dyDescent="0.2">
      <c r="BU3484" s="150">
        <f t="shared" si="161"/>
        <v>342.50000000000938</v>
      </c>
    </row>
    <row r="3485" spans="73:73" x14ac:dyDescent="0.2">
      <c r="BU3485" s="150">
        <f t="shared" si="161"/>
        <v>342.6000000000094</v>
      </c>
    </row>
    <row r="3486" spans="73:73" x14ac:dyDescent="0.2">
      <c r="BU3486" s="150">
        <f t="shared" si="161"/>
        <v>342.70000000000942</v>
      </c>
    </row>
    <row r="3487" spans="73:73" x14ac:dyDescent="0.2">
      <c r="BU3487" s="150">
        <f t="shared" si="161"/>
        <v>342.80000000000945</v>
      </c>
    </row>
    <row r="3488" spans="73:73" x14ac:dyDescent="0.2">
      <c r="BU3488" s="150">
        <f t="shared" si="161"/>
        <v>342.90000000000947</v>
      </c>
    </row>
    <row r="3489" spans="73:73" x14ac:dyDescent="0.2">
      <c r="BU3489" s="150">
        <f t="shared" si="161"/>
        <v>343.00000000000949</v>
      </c>
    </row>
    <row r="3490" spans="73:73" x14ac:dyDescent="0.2">
      <c r="BU3490" s="150">
        <f t="shared" si="161"/>
        <v>343.10000000000952</v>
      </c>
    </row>
    <row r="3491" spans="73:73" x14ac:dyDescent="0.2">
      <c r="BU3491" s="150">
        <f t="shared" si="161"/>
        <v>343.20000000000954</v>
      </c>
    </row>
    <row r="3492" spans="73:73" x14ac:dyDescent="0.2">
      <c r="BU3492" s="150">
        <f t="shared" si="161"/>
        <v>343.30000000000956</v>
      </c>
    </row>
    <row r="3493" spans="73:73" x14ac:dyDescent="0.2">
      <c r="BU3493" s="150">
        <f t="shared" si="161"/>
        <v>343.40000000000958</v>
      </c>
    </row>
    <row r="3494" spans="73:73" x14ac:dyDescent="0.2">
      <c r="BU3494" s="150">
        <f t="shared" si="161"/>
        <v>343.50000000000961</v>
      </c>
    </row>
    <row r="3495" spans="73:73" x14ac:dyDescent="0.2">
      <c r="BU3495" s="150">
        <f t="shared" si="161"/>
        <v>343.60000000000963</v>
      </c>
    </row>
    <row r="3496" spans="73:73" x14ac:dyDescent="0.2">
      <c r="BU3496" s="150">
        <f t="shared" si="161"/>
        <v>343.70000000000965</v>
      </c>
    </row>
    <row r="3497" spans="73:73" x14ac:dyDescent="0.2">
      <c r="BU3497" s="150">
        <f t="shared" si="161"/>
        <v>343.80000000000967</v>
      </c>
    </row>
    <row r="3498" spans="73:73" x14ac:dyDescent="0.2">
      <c r="BU3498" s="150">
        <f t="shared" si="161"/>
        <v>343.9000000000097</v>
      </c>
    </row>
    <row r="3499" spans="73:73" x14ac:dyDescent="0.2">
      <c r="BU3499" s="150">
        <f t="shared" si="161"/>
        <v>344.00000000000972</v>
      </c>
    </row>
    <row r="3500" spans="73:73" x14ac:dyDescent="0.2">
      <c r="BU3500" s="150">
        <f t="shared" si="161"/>
        <v>344.10000000000974</v>
      </c>
    </row>
    <row r="3501" spans="73:73" x14ac:dyDescent="0.2">
      <c r="BU3501" s="150">
        <f t="shared" si="161"/>
        <v>344.20000000000977</v>
      </c>
    </row>
    <row r="3502" spans="73:73" x14ac:dyDescent="0.2">
      <c r="BU3502" s="150">
        <f t="shared" si="161"/>
        <v>344.30000000000979</v>
      </c>
    </row>
    <row r="3503" spans="73:73" x14ac:dyDescent="0.2">
      <c r="BU3503" s="150">
        <f t="shared" si="161"/>
        <v>344.40000000000981</v>
      </c>
    </row>
    <row r="3504" spans="73:73" x14ac:dyDescent="0.2">
      <c r="BU3504" s="150">
        <f t="shared" si="161"/>
        <v>344.50000000000983</v>
      </c>
    </row>
    <row r="3505" spans="73:73" x14ac:dyDescent="0.2">
      <c r="BU3505" s="150">
        <f t="shared" si="161"/>
        <v>344.60000000000986</v>
      </c>
    </row>
    <row r="3506" spans="73:73" x14ac:dyDescent="0.2">
      <c r="BU3506" s="150">
        <f t="shared" si="161"/>
        <v>344.70000000000988</v>
      </c>
    </row>
    <row r="3507" spans="73:73" x14ac:dyDescent="0.2">
      <c r="BU3507" s="150">
        <f t="shared" si="161"/>
        <v>344.8000000000099</v>
      </c>
    </row>
    <row r="3508" spans="73:73" x14ac:dyDescent="0.2">
      <c r="BU3508" s="150">
        <f t="shared" si="161"/>
        <v>344.90000000000992</v>
      </c>
    </row>
    <row r="3509" spans="73:73" x14ac:dyDescent="0.2">
      <c r="BU3509" s="150">
        <f t="shared" si="161"/>
        <v>345.00000000000995</v>
      </c>
    </row>
    <row r="3510" spans="73:73" x14ac:dyDescent="0.2">
      <c r="BU3510" s="150">
        <f t="shared" si="161"/>
        <v>345.10000000000997</v>
      </c>
    </row>
    <row r="3511" spans="73:73" x14ac:dyDescent="0.2">
      <c r="BU3511" s="150">
        <f t="shared" si="161"/>
        <v>345.20000000000999</v>
      </c>
    </row>
    <row r="3512" spans="73:73" x14ac:dyDescent="0.2">
      <c r="BU3512" s="150">
        <f t="shared" si="161"/>
        <v>345.30000000001002</v>
      </c>
    </row>
    <row r="3513" spans="73:73" x14ac:dyDescent="0.2">
      <c r="BU3513" s="150">
        <f t="shared" si="161"/>
        <v>345.40000000001004</v>
      </c>
    </row>
    <row r="3514" spans="73:73" x14ac:dyDescent="0.2">
      <c r="BU3514" s="150">
        <f t="shared" si="161"/>
        <v>345.50000000001006</v>
      </c>
    </row>
    <row r="3515" spans="73:73" x14ac:dyDescent="0.2">
      <c r="BU3515" s="150">
        <f t="shared" si="161"/>
        <v>345.60000000001008</v>
      </c>
    </row>
    <row r="3516" spans="73:73" x14ac:dyDescent="0.2">
      <c r="BU3516" s="150">
        <f t="shared" si="161"/>
        <v>345.70000000001011</v>
      </c>
    </row>
    <row r="3517" spans="73:73" x14ac:dyDescent="0.2">
      <c r="BU3517" s="150">
        <f t="shared" si="161"/>
        <v>345.80000000001013</v>
      </c>
    </row>
    <row r="3518" spans="73:73" x14ac:dyDescent="0.2">
      <c r="BU3518" s="150">
        <f t="shared" si="161"/>
        <v>345.90000000001015</v>
      </c>
    </row>
    <row r="3519" spans="73:73" x14ac:dyDescent="0.2">
      <c r="BU3519" s="150">
        <f t="shared" si="161"/>
        <v>346.00000000001017</v>
      </c>
    </row>
    <row r="3520" spans="73:73" x14ac:dyDescent="0.2">
      <c r="BU3520" s="150">
        <f t="shared" si="161"/>
        <v>346.1000000000102</v>
      </c>
    </row>
    <row r="3521" spans="73:73" x14ac:dyDescent="0.2">
      <c r="BU3521" s="150">
        <f t="shared" si="161"/>
        <v>346.20000000001022</v>
      </c>
    </row>
    <row r="3522" spans="73:73" x14ac:dyDescent="0.2">
      <c r="BU3522" s="150">
        <f t="shared" si="161"/>
        <v>346.30000000001024</v>
      </c>
    </row>
    <row r="3523" spans="73:73" x14ac:dyDescent="0.2">
      <c r="BU3523" s="150">
        <f t="shared" si="161"/>
        <v>346.40000000001027</v>
      </c>
    </row>
    <row r="3524" spans="73:73" x14ac:dyDescent="0.2">
      <c r="BU3524" s="150">
        <f t="shared" si="161"/>
        <v>346.50000000001029</v>
      </c>
    </row>
    <row r="3525" spans="73:73" x14ac:dyDescent="0.2">
      <c r="BU3525" s="150">
        <f t="shared" si="161"/>
        <v>346.60000000001031</v>
      </c>
    </row>
    <row r="3526" spans="73:73" x14ac:dyDescent="0.2">
      <c r="BU3526" s="150">
        <f t="shared" si="161"/>
        <v>346.70000000001033</v>
      </c>
    </row>
    <row r="3527" spans="73:73" x14ac:dyDescent="0.2">
      <c r="BU3527" s="150">
        <f t="shared" si="161"/>
        <v>346.80000000001036</v>
      </c>
    </row>
    <row r="3528" spans="73:73" x14ac:dyDescent="0.2">
      <c r="BU3528" s="150">
        <f t="shared" si="161"/>
        <v>346.90000000001038</v>
      </c>
    </row>
    <row r="3529" spans="73:73" x14ac:dyDescent="0.2">
      <c r="BU3529" s="150">
        <f t="shared" si="161"/>
        <v>347.0000000000104</v>
      </c>
    </row>
    <row r="3530" spans="73:73" x14ac:dyDescent="0.2">
      <c r="BU3530" s="150">
        <f t="shared" si="161"/>
        <v>347.10000000001043</v>
      </c>
    </row>
    <row r="3531" spans="73:73" x14ac:dyDescent="0.2">
      <c r="BU3531" s="150">
        <f t="shared" ref="BU3531:BU3594" si="162">BU3530+0.1</f>
        <v>347.20000000001045</v>
      </c>
    </row>
    <row r="3532" spans="73:73" x14ac:dyDescent="0.2">
      <c r="BU3532" s="150">
        <f t="shared" si="162"/>
        <v>347.30000000001047</v>
      </c>
    </row>
    <row r="3533" spans="73:73" x14ac:dyDescent="0.2">
      <c r="BU3533" s="150">
        <f t="shared" si="162"/>
        <v>347.40000000001049</v>
      </c>
    </row>
    <row r="3534" spans="73:73" x14ac:dyDescent="0.2">
      <c r="BU3534" s="150">
        <f t="shared" si="162"/>
        <v>347.50000000001052</v>
      </c>
    </row>
    <row r="3535" spans="73:73" x14ac:dyDescent="0.2">
      <c r="BU3535" s="150">
        <f t="shared" si="162"/>
        <v>347.60000000001054</v>
      </c>
    </row>
    <row r="3536" spans="73:73" x14ac:dyDescent="0.2">
      <c r="BU3536" s="150">
        <f t="shared" si="162"/>
        <v>347.70000000001056</v>
      </c>
    </row>
    <row r="3537" spans="73:73" x14ac:dyDescent="0.2">
      <c r="BU3537" s="150">
        <f t="shared" si="162"/>
        <v>347.80000000001058</v>
      </c>
    </row>
    <row r="3538" spans="73:73" x14ac:dyDescent="0.2">
      <c r="BU3538" s="150">
        <f t="shared" si="162"/>
        <v>347.90000000001061</v>
      </c>
    </row>
    <row r="3539" spans="73:73" x14ac:dyDescent="0.2">
      <c r="BU3539" s="150">
        <f t="shared" si="162"/>
        <v>348.00000000001063</v>
      </c>
    </row>
    <row r="3540" spans="73:73" x14ac:dyDescent="0.2">
      <c r="BU3540" s="150">
        <f t="shared" si="162"/>
        <v>348.10000000001065</v>
      </c>
    </row>
    <row r="3541" spans="73:73" x14ac:dyDescent="0.2">
      <c r="BU3541" s="150">
        <f t="shared" si="162"/>
        <v>348.20000000001068</v>
      </c>
    </row>
    <row r="3542" spans="73:73" x14ac:dyDescent="0.2">
      <c r="BU3542" s="150">
        <f t="shared" si="162"/>
        <v>348.3000000000107</v>
      </c>
    </row>
    <row r="3543" spans="73:73" x14ac:dyDescent="0.2">
      <c r="BU3543" s="150">
        <f t="shared" si="162"/>
        <v>348.40000000001072</v>
      </c>
    </row>
    <row r="3544" spans="73:73" x14ac:dyDescent="0.2">
      <c r="BU3544" s="150">
        <f t="shared" si="162"/>
        <v>348.50000000001074</v>
      </c>
    </row>
    <row r="3545" spans="73:73" x14ac:dyDescent="0.2">
      <c r="BU3545" s="150">
        <f t="shared" si="162"/>
        <v>348.60000000001077</v>
      </c>
    </row>
    <row r="3546" spans="73:73" x14ac:dyDescent="0.2">
      <c r="BU3546" s="150">
        <f t="shared" si="162"/>
        <v>348.70000000001079</v>
      </c>
    </row>
    <row r="3547" spans="73:73" x14ac:dyDescent="0.2">
      <c r="BU3547" s="150">
        <f t="shared" si="162"/>
        <v>348.80000000001081</v>
      </c>
    </row>
    <row r="3548" spans="73:73" x14ac:dyDescent="0.2">
      <c r="BU3548" s="150">
        <f t="shared" si="162"/>
        <v>348.90000000001083</v>
      </c>
    </row>
    <row r="3549" spans="73:73" x14ac:dyDescent="0.2">
      <c r="BU3549" s="150">
        <f t="shared" si="162"/>
        <v>349.00000000001086</v>
      </c>
    </row>
    <row r="3550" spans="73:73" x14ac:dyDescent="0.2">
      <c r="BU3550" s="150">
        <f t="shared" si="162"/>
        <v>349.10000000001088</v>
      </c>
    </row>
    <row r="3551" spans="73:73" x14ac:dyDescent="0.2">
      <c r="BU3551" s="150">
        <f t="shared" si="162"/>
        <v>349.2000000000109</v>
      </c>
    </row>
    <row r="3552" spans="73:73" x14ac:dyDescent="0.2">
      <c r="BU3552" s="150">
        <f t="shared" si="162"/>
        <v>349.30000000001093</v>
      </c>
    </row>
    <row r="3553" spans="73:73" x14ac:dyDescent="0.2">
      <c r="BU3553" s="150">
        <f t="shared" si="162"/>
        <v>349.40000000001095</v>
      </c>
    </row>
    <row r="3554" spans="73:73" x14ac:dyDescent="0.2">
      <c r="BU3554" s="150">
        <f t="shared" si="162"/>
        <v>349.50000000001097</v>
      </c>
    </row>
    <row r="3555" spans="73:73" x14ac:dyDescent="0.2">
      <c r="BU3555" s="150">
        <f t="shared" si="162"/>
        <v>349.60000000001099</v>
      </c>
    </row>
    <row r="3556" spans="73:73" x14ac:dyDescent="0.2">
      <c r="BU3556" s="150">
        <f t="shared" si="162"/>
        <v>349.70000000001102</v>
      </c>
    </row>
    <row r="3557" spans="73:73" x14ac:dyDescent="0.2">
      <c r="BU3557" s="150">
        <f t="shared" si="162"/>
        <v>349.80000000001104</v>
      </c>
    </row>
    <row r="3558" spans="73:73" x14ac:dyDescent="0.2">
      <c r="BU3558" s="150">
        <f t="shared" si="162"/>
        <v>349.90000000001106</v>
      </c>
    </row>
    <row r="3559" spans="73:73" x14ac:dyDescent="0.2">
      <c r="BU3559" s="150">
        <f t="shared" si="162"/>
        <v>350.00000000001108</v>
      </c>
    </row>
    <row r="3560" spans="73:73" x14ac:dyDescent="0.2">
      <c r="BU3560" s="150">
        <f t="shared" si="162"/>
        <v>350.10000000001111</v>
      </c>
    </row>
    <row r="3561" spans="73:73" x14ac:dyDescent="0.2">
      <c r="BU3561" s="150">
        <f t="shared" si="162"/>
        <v>350.20000000001113</v>
      </c>
    </row>
    <row r="3562" spans="73:73" x14ac:dyDescent="0.2">
      <c r="BU3562" s="150">
        <f t="shared" si="162"/>
        <v>350.30000000001115</v>
      </c>
    </row>
    <row r="3563" spans="73:73" x14ac:dyDescent="0.2">
      <c r="BU3563" s="150">
        <f t="shared" si="162"/>
        <v>350.40000000001118</v>
      </c>
    </row>
    <row r="3564" spans="73:73" x14ac:dyDescent="0.2">
      <c r="BU3564" s="150">
        <f t="shared" si="162"/>
        <v>350.5000000000112</v>
      </c>
    </row>
    <row r="3565" spans="73:73" x14ac:dyDescent="0.2">
      <c r="BU3565" s="150">
        <f t="shared" si="162"/>
        <v>350.60000000001122</v>
      </c>
    </row>
    <row r="3566" spans="73:73" x14ac:dyDescent="0.2">
      <c r="BU3566" s="150">
        <f t="shared" si="162"/>
        <v>350.70000000001124</v>
      </c>
    </row>
    <row r="3567" spans="73:73" x14ac:dyDescent="0.2">
      <c r="BU3567" s="150">
        <f t="shared" si="162"/>
        <v>350.80000000001127</v>
      </c>
    </row>
    <row r="3568" spans="73:73" x14ac:dyDescent="0.2">
      <c r="BU3568" s="150">
        <f t="shared" si="162"/>
        <v>350.90000000001129</v>
      </c>
    </row>
    <row r="3569" spans="73:73" x14ac:dyDescent="0.2">
      <c r="BU3569" s="150">
        <f t="shared" si="162"/>
        <v>351.00000000001131</v>
      </c>
    </row>
    <row r="3570" spans="73:73" x14ac:dyDescent="0.2">
      <c r="BU3570" s="150">
        <f t="shared" si="162"/>
        <v>351.10000000001133</v>
      </c>
    </row>
    <row r="3571" spans="73:73" x14ac:dyDescent="0.2">
      <c r="BU3571" s="150">
        <f t="shared" si="162"/>
        <v>351.20000000001136</v>
      </c>
    </row>
    <row r="3572" spans="73:73" x14ac:dyDescent="0.2">
      <c r="BU3572" s="150">
        <f t="shared" si="162"/>
        <v>351.30000000001138</v>
      </c>
    </row>
    <row r="3573" spans="73:73" x14ac:dyDescent="0.2">
      <c r="BU3573" s="150">
        <f t="shared" si="162"/>
        <v>351.4000000000114</v>
      </c>
    </row>
    <row r="3574" spans="73:73" x14ac:dyDescent="0.2">
      <c r="BU3574" s="150">
        <f t="shared" si="162"/>
        <v>351.50000000001143</v>
      </c>
    </row>
    <row r="3575" spans="73:73" x14ac:dyDescent="0.2">
      <c r="BU3575" s="150">
        <f t="shared" si="162"/>
        <v>351.60000000001145</v>
      </c>
    </row>
    <row r="3576" spans="73:73" x14ac:dyDescent="0.2">
      <c r="BU3576" s="150">
        <f t="shared" si="162"/>
        <v>351.70000000001147</v>
      </c>
    </row>
    <row r="3577" spans="73:73" x14ac:dyDescent="0.2">
      <c r="BU3577" s="150">
        <f t="shared" si="162"/>
        <v>351.80000000001149</v>
      </c>
    </row>
    <row r="3578" spans="73:73" x14ac:dyDescent="0.2">
      <c r="BU3578" s="150">
        <f t="shared" si="162"/>
        <v>351.90000000001152</v>
      </c>
    </row>
    <row r="3579" spans="73:73" x14ac:dyDescent="0.2">
      <c r="BU3579" s="150">
        <f t="shared" si="162"/>
        <v>352.00000000001154</v>
      </c>
    </row>
    <row r="3580" spans="73:73" x14ac:dyDescent="0.2">
      <c r="BU3580" s="150">
        <f t="shared" si="162"/>
        <v>352.10000000001156</v>
      </c>
    </row>
    <row r="3581" spans="73:73" x14ac:dyDescent="0.2">
      <c r="BU3581" s="150">
        <f t="shared" si="162"/>
        <v>352.20000000001158</v>
      </c>
    </row>
    <row r="3582" spans="73:73" x14ac:dyDescent="0.2">
      <c r="BU3582" s="150">
        <f t="shared" si="162"/>
        <v>352.30000000001161</v>
      </c>
    </row>
    <row r="3583" spans="73:73" x14ac:dyDescent="0.2">
      <c r="BU3583" s="150">
        <f t="shared" si="162"/>
        <v>352.40000000001163</v>
      </c>
    </row>
    <row r="3584" spans="73:73" x14ac:dyDescent="0.2">
      <c r="BU3584" s="150">
        <f t="shared" si="162"/>
        <v>352.50000000001165</v>
      </c>
    </row>
    <row r="3585" spans="73:73" x14ac:dyDescent="0.2">
      <c r="BU3585" s="150">
        <f t="shared" si="162"/>
        <v>352.60000000001168</v>
      </c>
    </row>
    <row r="3586" spans="73:73" x14ac:dyDescent="0.2">
      <c r="BU3586" s="150">
        <f t="shared" si="162"/>
        <v>352.7000000000117</v>
      </c>
    </row>
    <row r="3587" spans="73:73" x14ac:dyDescent="0.2">
      <c r="BU3587" s="150">
        <f t="shared" si="162"/>
        <v>352.80000000001172</v>
      </c>
    </row>
    <row r="3588" spans="73:73" x14ac:dyDescent="0.2">
      <c r="BU3588" s="150">
        <f t="shared" si="162"/>
        <v>352.90000000001174</v>
      </c>
    </row>
    <row r="3589" spans="73:73" x14ac:dyDescent="0.2">
      <c r="BU3589" s="150">
        <f t="shared" si="162"/>
        <v>353.00000000001177</v>
      </c>
    </row>
    <row r="3590" spans="73:73" x14ac:dyDescent="0.2">
      <c r="BU3590" s="150">
        <f t="shared" si="162"/>
        <v>353.10000000001179</v>
      </c>
    </row>
    <row r="3591" spans="73:73" x14ac:dyDescent="0.2">
      <c r="BU3591" s="150">
        <f t="shared" si="162"/>
        <v>353.20000000001181</v>
      </c>
    </row>
    <row r="3592" spans="73:73" x14ac:dyDescent="0.2">
      <c r="BU3592" s="150">
        <f t="shared" si="162"/>
        <v>353.30000000001183</v>
      </c>
    </row>
    <row r="3593" spans="73:73" x14ac:dyDescent="0.2">
      <c r="BU3593" s="150">
        <f t="shared" si="162"/>
        <v>353.40000000001186</v>
      </c>
    </row>
    <row r="3594" spans="73:73" x14ac:dyDescent="0.2">
      <c r="BU3594" s="150">
        <f t="shared" si="162"/>
        <v>353.50000000001188</v>
      </c>
    </row>
    <row r="3595" spans="73:73" x14ac:dyDescent="0.2">
      <c r="BU3595" s="150">
        <f t="shared" ref="BU3595:BU3658" si="163">BU3594+0.1</f>
        <v>353.6000000000119</v>
      </c>
    </row>
    <row r="3596" spans="73:73" x14ac:dyDescent="0.2">
      <c r="BU3596" s="150">
        <f t="shared" si="163"/>
        <v>353.70000000001193</v>
      </c>
    </row>
    <row r="3597" spans="73:73" x14ac:dyDescent="0.2">
      <c r="BU3597" s="150">
        <f t="shared" si="163"/>
        <v>353.80000000001195</v>
      </c>
    </row>
    <row r="3598" spans="73:73" x14ac:dyDescent="0.2">
      <c r="BU3598" s="150">
        <f t="shared" si="163"/>
        <v>353.90000000001197</v>
      </c>
    </row>
    <row r="3599" spans="73:73" x14ac:dyDescent="0.2">
      <c r="BU3599" s="150">
        <f t="shared" si="163"/>
        <v>354.00000000001199</v>
      </c>
    </row>
    <row r="3600" spans="73:73" x14ac:dyDescent="0.2">
      <c r="BU3600" s="150">
        <f t="shared" si="163"/>
        <v>354.10000000001202</v>
      </c>
    </row>
    <row r="3601" spans="73:73" x14ac:dyDescent="0.2">
      <c r="BU3601" s="150">
        <f t="shared" si="163"/>
        <v>354.20000000001204</v>
      </c>
    </row>
    <row r="3602" spans="73:73" x14ac:dyDescent="0.2">
      <c r="BU3602" s="150">
        <f t="shared" si="163"/>
        <v>354.30000000001206</v>
      </c>
    </row>
    <row r="3603" spans="73:73" x14ac:dyDescent="0.2">
      <c r="BU3603" s="150">
        <f t="shared" si="163"/>
        <v>354.40000000001208</v>
      </c>
    </row>
    <row r="3604" spans="73:73" x14ac:dyDescent="0.2">
      <c r="BU3604" s="150">
        <f t="shared" si="163"/>
        <v>354.50000000001211</v>
      </c>
    </row>
    <row r="3605" spans="73:73" x14ac:dyDescent="0.2">
      <c r="BU3605" s="150">
        <f t="shared" si="163"/>
        <v>354.60000000001213</v>
      </c>
    </row>
    <row r="3606" spans="73:73" x14ac:dyDescent="0.2">
      <c r="BU3606" s="150">
        <f t="shared" si="163"/>
        <v>354.70000000001215</v>
      </c>
    </row>
    <row r="3607" spans="73:73" x14ac:dyDescent="0.2">
      <c r="BU3607" s="150">
        <f t="shared" si="163"/>
        <v>354.80000000001218</v>
      </c>
    </row>
    <row r="3608" spans="73:73" x14ac:dyDescent="0.2">
      <c r="BU3608" s="150">
        <f t="shared" si="163"/>
        <v>354.9000000000122</v>
      </c>
    </row>
    <row r="3609" spans="73:73" x14ac:dyDescent="0.2">
      <c r="BU3609" s="150">
        <f t="shared" si="163"/>
        <v>355.00000000001222</v>
      </c>
    </row>
    <row r="3610" spans="73:73" x14ac:dyDescent="0.2">
      <c r="BU3610" s="150">
        <f t="shared" si="163"/>
        <v>355.10000000001224</v>
      </c>
    </row>
    <row r="3611" spans="73:73" x14ac:dyDescent="0.2">
      <c r="BU3611" s="150">
        <f t="shared" si="163"/>
        <v>355.20000000001227</v>
      </c>
    </row>
    <row r="3612" spans="73:73" x14ac:dyDescent="0.2">
      <c r="BU3612" s="150">
        <f t="shared" si="163"/>
        <v>355.30000000001229</v>
      </c>
    </row>
    <row r="3613" spans="73:73" x14ac:dyDescent="0.2">
      <c r="BU3613" s="150">
        <f t="shared" si="163"/>
        <v>355.40000000001231</v>
      </c>
    </row>
    <row r="3614" spans="73:73" x14ac:dyDescent="0.2">
      <c r="BU3614" s="150">
        <f t="shared" si="163"/>
        <v>355.50000000001234</v>
      </c>
    </row>
    <row r="3615" spans="73:73" x14ac:dyDescent="0.2">
      <c r="BU3615" s="150">
        <f t="shared" si="163"/>
        <v>355.60000000001236</v>
      </c>
    </row>
    <row r="3616" spans="73:73" x14ac:dyDescent="0.2">
      <c r="BU3616" s="150">
        <f t="shared" si="163"/>
        <v>355.70000000001238</v>
      </c>
    </row>
    <row r="3617" spans="73:73" x14ac:dyDescent="0.2">
      <c r="BU3617" s="150">
        <f t="shared" si="163"/>
        <v>355.8000000000124</v>
      </c>
    </row>
    <row r="3618" spans="73:73" x14ac:dyDescent="0.2">
      <c r="BU3618" s="150">
        <f t="shared" si="163"/>
        <v>355.90000000001243</v>
      </c>
    </row>
    <row r="3619" spans="73:73" x14ac:dyDescent="0.2">
      <c r="BU3619" s="150">
        <f t="shared" si="163"/>
        <v>356.00000000001245</v>
      </c>
    </row>
    <row r="3620" spans="73:73" x14ac:dyDescent="0.2">
      <c r="BU3620" s="150">
        <f t="shared" si="163"/>
        <v>356.10000000001247</v>
      </c>
    </row>
    <row r="3621" spans="73:73" x14ac:dyDescent="0.2">
      <c r="BU3621" s="150">
        <f t="shared" si="163"/>
        <v>356.20000000001249</v>
      </c>
    </row>
    <row r="3622" spans="73:73" x14ac:dyDescent="0.2">
      <c r="BU3622" s="150">
        <f t="shared" si="163"/>
        <v>356.30000000001252</v>
      </c>
    </row>
    <row r="3623" spans="73:73" x14ac:dyDescent="0.2">
      <c r="BU3623" s="150">
        <f t="shared" si="163"/>
        <v>356.40000000001254</v>
      </c>
    </row>
    <row r="3624" spans="73:73" x14ac:dyDescent="0.2">
      <c r="BU3624" s="150">
        <f t="shared" si="163"/>
        <v>356.50000000001256</v>
      </c>
    </row>
    <row r="3625" spans="73:73" x14ac:dyDescent="0.2">
      <c r="BU3625" s="150">
        <f t="shared" si="163"/>
        <v>356.60000000001259</v>
      </c>
    </row>
    <row r="3626" spans="73:73" x14ac:dyDescent="0.2">
      <c r="BU3626" s="150">
        <f t="shared" si="163"/>
        <v>356.70000000001261</v>
      </c>
    </row>
    <row r="3627" spans="73:73" x14ac:dyDescent="0.2">
      <c r="BU3627" s="150">
        <f t="shared" si="163"/>
        <v>356.80000000001263</v>
      </c>
    </row>
    <row r="3628" spans="73:73" x14ac:dyDescent="0.2">
      <c r="BU3628" s="150">
        <f t="shared" si="163"/>
        <v>356.90000000001265</v>
      </c>
    </row>
    <row r="3629" spans="73:73" x14ac:dyDescent="0.2">
      <c r="BU3629" s="150">
        <f t="shared" si="163"/>
        <v>357.00000000001268</v>
      </c>
    </row>
    <row r="3630" spans="73:73" x14ac:dyDescent="0.2">
      <c r="BU3630" s="150">
        <f t="shared" si="163"/>
        <v>357.1000000000127</v>
      </c>
    </row>
    <row r="3631" spans="73:73" x14ac:dyDescent="0.2">
      <c r="BU3631" s="150">
        <f t="shared" si="163"/>
        <v>357.20000000001272</v>
      </c>
    </row>
    <row r="3632" spans="73:73" x14ac:dyDescent="0.2">
      <c r="BU3632" s="150">
        <f t="shared" si="163"/>
        <v>357.30000000001274</v>
      </c>
    </row>
    <row r="3633" spans="73:73" x14ac:dyDescent="0.2">
      <c r="BU3633" s="150">
        <f t="shared" si="163"/>
        <v>357.40000000001277</v>
      </c>
    </row>
    <row r="3634" spans="73:73" x14ac:dyDescent="0.2">
      <c r="BU3634" s="150">
        <f t="shared" si="163"/>
        <v>357.50000000001279</v>
      </c>
    </row>
    <row r="3635" spans="73:73" x14ac:dyDescent="0.2">
      <c r="BU3635" s="150">
        <f t="shared" si="163"/>
        <v>357.60000000001281</v>
      </c>
    </row>
    <row r="3636" spans="73:73" x14ac:dyDescent="0.2">
      <c r="BU3636" s="150">
        <f t="shared" si="163"/>
        <v>357.70000000001284</v>
      </c>
    </row>
    <row r="3637" spans="73:73" x14ac:dyDescent="0.2">
      <c r="BU3637" s="150">
        <f t="shared" si="163"/>
        <v>357.80000000001286</v>
      </c>
    </row>
    <row r="3638" spans="73:73" x14ac:dyDescent="0.2">
      <c r="BU3638" s="150">
        <f t="shared" si="163"/>
        <v>357.90000000001288</v>
      </c>
    </row>
    <row r="3639" spans="73:73" x14ac:dyDescent="0.2">
      <c r="BU3639" s="150">
        <f t="shared" si="163"/>
        <v>358.0000000000129</v>
      </c>
    </row>
    <row r="3640" spans="73:73" x14ac:dyDescent="0.2">
      <c r="BU3640" s="150">
        <f t="shared" si="163"/>
        <v>358.10000000001293</v>
      </c>
    </row>
    <row r="3641" spans="73:73" x14ac:dyDescent="0.2">
      <c r="BU3641" s="150">
        <f t="shared" si="163"/>
        <v>358.20000000001295</v>
      </c>
    </row>
    <row r="3642" spans="73:73" x14ac:dyDescent="0.2">
      <c r="BU3642" s="150">
        <f t="shared" si="163"/>
        <v>358.30000000001297</v>
      </c>
    </row>
    <row r="3643" spans="73:73" x14ac:dyDescent="0.2">
      <c r="BU3643" s="150">
        <f t="shared" si="163"/>
        <v>358.40000000001299</v>
      </c>
    </row>
    <row r="3644" spans="73:73" x14ac:dyDescent="0.2">
      <c r="BU3644" s="150">
        <f t="shared" si="163"/>
        <v>358.50000000001302</v>
      </c>
    </row>
    <row r="3645" spans="73:73" x14ac:dyDescent="0.2">
      <c r="BU3645" s="150">
        <f t="shared" si="163"/>
        <v>358.60000000001304</v>
      </c>
    </row>
    <row r="3646" spans="73:73" x14ac:dyDescent="0.2">
      <c r="BU3646" s="150">
        <f t="shared" si="163"/>
        <v>358.70000000001306</v>
      </c>
    </row>
    <row r="3647" spans="73:73" x14ac:dyDescent="0.2">
      <c r="BU3647" s="150">
        <f t="shared" si="163"/>
        <v>358.80000000001309</v>
      </c>
    </row>
    <row r="3648" spans="73:73" x14ac:dyDescent="0.2">
      <c r="BU3648" s="150">
        <f t="shared" si="163"/>
        <v>358.90000000001311</v>
      </c>
    </row>
    <row r="3649" spans="73:73" x14ac:dyDescent="0.2">
      <c r="BU3649" s="150">
        <f t="shared" si="163"/>
        <v>359.00000000001313</v>
      </c>
    </row>
    <row r="3650" spans="73:73" x14ac:dyDescent="0.2">
      <c r="BU3650" s="150">
        <f t="shared" si="163"/>
        <v>359.10000000001315</v>
      </c>
    </row>
    <row r="3651" spans="73:73" x14ac:dyDescent="0.2">
      <c r="BU3651" s="150">
        <f t="shared" si="163"/>
        <v>359.20000000001318</v>
      </c>
    </row>
    <row r="3652" spans="73:73" x14ac:dyDescent="0.2">
      <c r="BU3652" s="150">
        <f t="shared" si="163"/>
        <v>359.3000000000132</v>
      </c>
    </row>
    <row r="3653" spans="73:73" x14ac:dyDescent="0.2">
      <c r="BU3653" s="150">
        <f t="shared" si="163"/>
        <v>359.40000000001322</v>
      </c>
    </row>
    <row r="3654" spans="73:73" x14ac:dyDescent="0.2">
      <c r="BU3654" s="150">
        <f t="shared" si="163"/>
        <v>359.50000000001324</v>
      </c>
    </row>
    <row r="3655" spans="73:73" x14ac:dyDescent="0.2">
      <c r="BU3655" s="150">
        <f t="shared" si="163"/>
        <v>359.60000000001327</v>
      </c>
    </row>
    <row r="3656" spans="73:73" x14ac:dyDescent="0.2">
      <c r="BU3656" s="150">
        <f t="shared" si="163"/>
        <v>359.70000000001329</v>
      </c>
    </row>
    <row r="3657" spans="73:73" x14ac:dyDescent="0.2">
      <c r="BU3657" s="150">
        <f t="shared" si="163"/>
        <v>359.80000000001331</v>
      </c>
    </row>
    <row r="3658" spans="73:73" x14ac:dyDescent="0.2">
      <c r="BU3658" s="150">
        <f t="shared" si="163"/>
        <v>359.90000000001334</v>
      </c>
    </row>
    <row r="3659" spans="73:73" x14ac:dyDescent="0.2">
      <c r="BU3659" s="150">
        <f t="shared" ref="BU3659:BU3722" si="164">BU3658+0.1</f>
        <v>360.00000000001336</v>
      </c>
    </row>
    <row r="3660" spans="73:73" x14ac:dyDescent="0.2">
      <c r="BU3660" s="150">
        <f t="shared" si="164"/>
        <v>360.10000000001338</v>
      </c>
    </row>
    <row r="3661" spans="73:73" x14ac:dyDescent="0.2">
      <c r="BU3661" s="150">
        <f t="shared" si="164"/>
        <v>360.2000000000134</v>
      </c>
    </row>
    <row r="3662" spans="73:73" x14ac:dyDescent="0.2">
      <c r="BU3662" s="150">
        <f t="shared" si="164"/>
        <v>360.30000000001343</v>
      </c>
    </row>
    <row r="3663" spans="73:73" x14ac:dyDescent="0.2">
      <c r="BU3663" s="150">
        <f t="shared" si="164"/>
        <v>360.40000000001345</v>
      </c>
    </row>
    <row r="3664" spans="73:73" x14ac:dyDescent="0.2">
      <c r="BU3664" s="150">
        <f t="shared" si="164"/>
        <v>360.50000000001347</v>
      </c>
    </row>
    <row r="3665" spans="73:73" x14ac:dyDescent="0.2">
      <c r="BU3665" s="150">
        <f t="shared" si="164"/>
        <v>360.60000000001349</v>
      </c>
    </row>
    <row r="3666" spans="73:73" x14ac:dyDescent="0.2">
      <c r="BU3666" s="150">
        <f t="shared" si="164"/>
        <v>360.70000000001352</v>
      </c>
    </row>
    <row r="3667" spans="73:73" x14ac:dyDescent="0.2">
      <c r="BU3667" s="150">
        <f t="shared" si="164"/>
        <v>360.80000000001354</v>
      </c>
    </row>
    <row r="3668" spans="73:73" x14ac:dyDescent="0.2">
      <c r="BU3668" s="150">
        <f t="shared" si="164"/>
        <v>360.90000000001356</v>
      </c>
    </row>
    <row r="3669" spans="73:73" x14ac:dyDescent="0.2">
      <c r="BU3669" s="150">
        <f t="shared" si="164"/>
        <v>361.00000000001359</v>
      </c>
    </row>
    <row r="3670" spans="73:73" x14ac:dyDescent="0.2">
      <c r="BU3670" s="150">
        <f t="shared" si="164"/>
        <v>361.10000000001361</v>
      </c>
    </row>
    <row r="3671" spans="73:73" x14ac:dyDescent="0.2">
      <c r="BU3671" s="150">
        <f t="shared" si="164"/>
        <v>361.20000000001363</v>
      </c>
    </row>
    <row r="3672" spans="73:73" x14ac:dyDescent="0.2">
      <c r="BU3672" s="150">
        <f t="shared" si="164"/>
        <v>361.30000000001365</v>
      </c>
    </row>
    <row r="3673" spans="73:73" x14ac:dyDescent="0.2">
      <c r="BU3673" s="150">
        <f t="shared" si="164"/>
        <v>361.40000000001368</v>
      </c>
    </row>
    <row r="3674" spans="73:73" x14ac:dyDescent="0.2">
      <c r="BU3674" s="150">
        <f t="shared" si="164"/>
        <v>361.5000000000137</v>
      </c>
    </row>
    <row r="3675" spans="73:73" x14ac:dyDescent="0.2">
      <c r="BU3675" s="150">
        <f t="shared" si="164"/>
        <v>361.60000000001372</v>
      </c>
    </row>
    <row r="3676" spans="73:73" x14ac:dyDescent="0.2">
      <c r="BU3676" s="150">
        <f t="shared" si="164"/>
        <v>361.70000000001374</v>
      </c>
    </row>
    <row r="3677" spans="73:73" x14ac:dyDescent="0.2">
      <c r="BU3677" s="150">
        <f t="shared" si="164"/>
        <v>361.80000000001377</v>
      </c>
    </row>
    <row r="3678" spans="73:73" x14ac:dyDescent="0.2">
      <c r="BU3678" s="150">
        <f t="shared" si="164"/>
        <v>361.90000000001379</v>
      </c>
    </row>
    <row r="3679" spans="73:73" x14ac:dyDescent="0.2">
      <c r="BU3679" s="150">
        <f t="shared" si="164"/>
        <v>362.00000000001381</v>
      </c>
    </row>
    <row r="3680" spans="73:73" x14ac:dyDescent="0.2">
      <c r="BU3680" s="150">
        <f t="shared" si="164"/>
        <v>362.10000000001384</v>
      </c>
    </row>
    <row r="3681" spans="73:73" x14ac:dyDescent="0.2">
      <c r="BU3681" s="150">
        <f t="shared" si="164"/>
        <v>362.20000000001386</v>
      </c>
    </row>
    <row r="3682" spans="73:73" x14ac:dyDescent="0.2">
      <c r="BU3682" s="150">
        <f t="shared" si="164"/>
        <v>362.30000000001388</v>
      </c>
    </row>
    <row r="3683" spans="73:73" x14ac:dyDescent="0.2">
      <c r="BU3683" s="150">
        <f t="shared" si="164"/>
        <v>362.4000000000139</v>
      </c>
    </row>
    <row r="3684" spans="73:73" x14ac:dyDescent="0.2">
      <c r="BU3684" s="150">
        <f t="shared" si="164"/>
        <v>362.50000000001393</v>
      </c>
    </row>
    <row r="3685" spans="73:73" x14ac:dyDescent="0.2">
      <c r="BU3685" s="150">
        <f t="shared" si="164"/>
        <v>362.60000000001395</v>
      </c>
    </row>
    <row r="3686" spans="73:73" x14ac:dyDescent="0.2">
      <c r="BU3686" s="150">
        <f t="shared" si="164"/>
        <v>362.70000000001397</v>
      </c>
    </row>
    <row r="3687" spans="73:73" x14ac:dyDescent="0.2">
      <c r="BU3687" s="150">
        <f t="shared" si="164"/>
        <v>362.80000000001399</v>
      </c>
    </row>
    <row r="3688" spans="73:73" x14ac:dyDescent="0.2">
      <c r="BU3688" s="150">
        <f t="shared" si="164"/>
        <v>362.90000000001402</v>
      </c>
    </row>
    <row r="3689" spans="73:73" x14ac:dyDescent="0.2">
      <c r="BU3689" s="150">
        <f t="shared" si="164"/>
        <v>363.00000000001404</v>
      </c>
    </row>
    <row r="3690" spans="73:73" x14ac:dyDescent="0.2">
      <c r="BU3690" s="150">
        <f t="shared" si="164"/>
        <v>363.10000000001406</v>
      </c>
    </row>
    <row r="3691" spans="73:73" x14ac:dyDescent="0.2">
      <c r="BU3691" s="150">
        <f t="shared" si="164"/>
        <v>363.20000000001409</v>
      </c>
    </row>
    <row r="3692" spans="73:73" x14ac:dyDescent="0.2">
      <c r="BU3692" s="150">
        <f t="shared" si="164"/>
        <v>363.30000000001411</v>
      </c>
    </row>
    <row r="3693" spans="73:73" x14ac:dyDescent="0.2">
      <c r="BU3693" s="150">
        <f t="shared" si="164"/>
        <v>363.40000000001413</v>
      </c>
    </row>
    <row r="3694" spans="73:73" x14ac:dyDescent="0.2">
      <c r="BU3694" s="150">
        <f t="shared" si="164"/>
        <v>363.50000000001415</v>
      </c>
    </row>
    <row r="3695" spans="73:73" x14ac:dyDescent="0.2">
      <c r="BU3695" s="150">
        <f t="shared" si="164"/>
        <v>363.60000000001418</v>
      </c>
    </row>
    <row r="3696" spans="73:73" x14ac:dyDescent="0.2">
      <c r="BU3696" s="150">
        <f t="shared" si="164"/>
        <v>363.7000000000142</v>
      </c>
    </row>
    <row r="3697" spans="73:73" x14ac:dyDescent="0.2">
      <c r="BU3697" s="150">
        <f t="shared" si="164"/>
        <v>363.80000000001422</v>
      </c>
    </row>
    <row r="3698" spans="73:73" x14ac:dyDescent="0.2">
      <c r="BU3698" s="150">
        <f t="shared" si="164"/>
        <v>363.90000000001424</v>
      </c>
    </row>
    <row r="3699" spans="73:73" x14ac:dyDescent="0.2">
      <c r="BU3699" s="150">
        <f t="shared" si="164"/>
        <v>364.00000000001427</v>
      </c>
    </row>
    <row r="3700" spans="73:73" x14ac:dyDescent="0.2">
      <c r="BU3700" s="150">
        <f t="shared" si="164"/>
        <v>364.10000000001429</v>
      </c>
    </row>
    <row r="3701" spans="73:73" x14ac:dyDescent="0.2">
      <c r="BU3701" s="150">
        <f t="shared" si="164"/>
        <v>364.20000000001431</v>
      </c>
    </row>
    <row r="3702" spans="73:73" x14ac:dyDescent="0.2">
      <c r="BU3702" s="150">
        <f t="shared" si="164"/>
        <v>364.30000000001434</v>
      </c>
    </row>
    <row r="3703" spans="73:73" x14ac:dyDescent="0.2">
      <c r="BU3703" s="150">
        <f t="shared" si="164"/>
        <v>364.40000000001436</v>
      </c>
    </row>
    <row r="3704" spans="73:73" x14ac:dyDescent="0.2">
      <c r="BU3704" s="150">
        <f t="shared" si="164"/>
        <v>364.50000000001438</v>
      </c>
    </row>
    <row r="3705" spans="73:73" x14ac:dyDescent="0.2">
      <c r="BU3705" s="150">
        <f t="shared" si="164"/>
        <v>364.6000000000144</v>
      </c>
    </row>
    <row r="3706" spans="73:73" x14ac:dyDescent="0.2">
      <c r="BU3706" s="150">
        <f t="shared" si="164"/>
        <v>364.70000000001443</v>
      </c>
    </row>
    <row r="3707" spans="73:73" x14ac:dyDescent="0.2">
      <c r="BU3707" s="150">
        <f t="shared" si="164"/>
        <v>364.80000000001445</v>
      </c>
    </row>
    <row r="3708" spans="73:73" x14ac:dyDescent="0.2">
      <c r="BU3708" s="150">
        <f t="shared" si="164"/>
        <v>364.90000000001447</v>
      </c>
    </row>
    <row r="3709" spans="73:73" x14ac:dyDescent="0.2">
      <c r="BU3709" s="150">
        <f t="shared" si="164"/>
        <v>365.0000000000145</v>
      </c>
    </row>
    <row r="3710" spans="73:73" x14ac:dyDescent="0.2">
      <c r="BU3710" s="150">
        <f t="shared" si="164"/>
        <v>365.10000000001452</v>
      </c>
    </row>
    <row r="3711" spans="73:73" x14ac:dyDescent="0.2">
      <c r="BU3711" s="150">
        <f t="shared" si="164"/>
        <v>365.20000000001454</v>
      </c>
    </row>
    <row r="3712" spans="73:73" x14ac:dyDescent="0.2">
      <c r="BU3712" s="150">
        <f t="shared" si="164"/>
        <v>365.30000000001456</v>
      </c>
    </row>
    <row r="3713" spans="73:73" x14ac:dyDescent="0.2">
      <c r="BU3713" s="150">
        <f t="shared" si="164"/>
        <v>365.40000000001459</v>
      </c>
    </row>
    <row r="3714" spans="73:73" x14ac:dyDescent="0.2">
      <c r="BU3714" s="150">
        <f t="shared" si="164"/>
        <v>365.50000000001461</v>
      </c>
    </row>
    <row r="3715" spans="73:73" x14ac:dyDescent="0.2">
      <c r="BU3715" s="150">
        <f t="shared" si="164"/>
        <v>365.60000000001463</v>
      </c>
    </row>
    <row r="3716" spans="73:73" x14ac:dyDescent="0.2">
      <c r="BU3716" s="150">
        <f t="shared" si="164"/>
        <v>365.70000000001465</v>
      </c>
    </row>
    <row r="3717" spans="73:73" x14ac:dyDescent="0.2">
      <c r="BU3717" s="150">
        <f t="shared" si="164"/>
        <v>365.80000000001468</v>
      </c>
    </row>
    <row r="3718" spans="73:73" x14ac:dyDescent="0.2">
      <c r="BU3718" s="150">
        <f t="shared" si="164"/>
        <v>365.9000000000147</v>
      </c>
    </row>
    <row r="3719" spans="73:73" x14ac:dyDescent="0.2">
      <c r="BU3719" s="150">
        <f t="shared" si="164"/>
        <v>366.00000000001472</v>
      </c>
    </row>
    <row r="3720" spans="73:73" x14ac:dyDescent="0.2">
      <c r="BU3720" s="150">
        <f t="shared" si="164"/>
        <v>366.10000000001475</v>
      </c>
    </row>
    <row r="3721" spans="73:73" x14ac:dyDescent="0.2">
      <c r="BU3721" s="150">
        <f t="shared" si="164"/>
        <v>366.20000000001477</v>
      </c>
    </row>
    <row r="3722" spans="73:73" x14ac:dyDescent="0.2">
      <c r="BU3722" s="150">
        <f t="shared" si="164"/>
        <v>366.30000000001479</v>
      </c>
    </row>
    <row r="3723" spans="73:73" x14ac:dyDescent="0.2">
      <c r="BU3723" s="150">
        <f t="shared" ref="BU3723:BU3786" si="165">BU3722+0.1</f>
        <v>366.40000000001481</v>
      </c>
    </row>
    <row r="3724" spans="73:73" x14ac:dyDescent="0.2">
      <c r="BU3724" s="150">
        <f t="shared" si="165"/>
        <v>366.50000000001484</v>
      </c>
    </row>
    <row r="3725" spans="73:73" x14ac:dyDescent="0.2">
      <c r="BU3725" s="150">
        <f t="shared" si="165"/>
        <v>366.60000000001486</v>
      </c>
    </row>
    <row r="3726" spans="73:73" x14ac:dyDescent="0.2">
      <c r="BU3726" s="150">
        <f t="shared" si="165"/>
        <v>366.70000000001488</v>
      </c>
    </row>
    <row r="3727" spans="73:73" x14ac:dyDescent="0.2">
      <c r="BU3727" s="150">
        <f t="shared" si="165"/>
        <v>366.8000000000149</v>
      </c>
    </row>
    <row r="3728" spans="73:73" x14ac:dyDescent="0.2">
      <c r="BU3728" s="150">
        <f t="shared" si="165"/>
        <v>366.90000000001493</v>
      </c>
    </row>
    <row r="3729" spans="73:73" x14ac:dyDescent="0.2">
      <c r="BU3729" s="150">
        <f t="shared" si="165"/>
        <v>367.00000000001495</v>
      </c>
    </row>
    <row r="3730" spans="73:73" x14ac:dyDescent="0.2">
      <c r="BU3730" s="150">
        <f t="shared" si="165"/>
        <v>367.10000000001497</v>
      </c>
    </row>
    <row r="3731" spans="73:73" x14ac:dyDescent="0.2">
      <c r="BU3731" s="150">
        <f t="shared" si="165"/>
        <v>367.200000000015</v>
      </c>
    </row>
    <row r="3732" spans="73:73" x14ac:dyDescent="0.2">
      <c r="BU3732" s="150">
        <f t="shared" si="165"/>
        <v>367.30000000001502</v>
      </c>
    </row>
    <row r="3733" spans="73:73" x14ac:dyDescent="0.2">
      <c r="BU3733" s="150">
        <f t="shared" si="165"/>
        <v>367.40000000001504</v>
      </c>
    </row>
    <row r="3734" spans="73:73" x14ac:dyDescent="0.2">
      <c r="BU3734" s="150">
        <f t="shared" si="165"/>
        <v>367.50000000001506</v>
      </c>
    </row>
    <row r="3735" spans="73:73" x14ac:dyDescent="0.2">
      <c r="BU3735" s="150">
        <f t="shared" si="165"/>
        <v>367.60000000001509</v>
      </c>
    </row>
    <row r="3736" spans="73:73" x14ac:dyDescent="0.2">
      <c r="BU3736" s="150">
        <f t="shared" si="165"/>
        <v>367.70000000001511</v>
      </c>
    </row>
    <row r="3737" spans="73:73" x14ac:dyDescent="0.2">
      <c r="BU3737" s="150">
        <f t="shared" si="165"/>
        <v>367.80000000001513</v>
      </c>
    </row>
    <row r="3738" spans="73:73" x14ac:dyDescent="0.2">
      <c r="BU3738" s="150">
        <f t="shared" si="165"/>
        <v>367.90000000001515</v>
      </c>
    </row>
    <row r="3739" spans="73:73" x14ac:dyDescent="0.2">
      <c r="BU3739" s="150">
        <f t="shared" si="165"/>
        <v>368.00000000001518</v>
      </c>
    </row>
    <row r="3740" spans="73:73" x14ac:dyDescent="0.2">
      <c r="BU3740" s="150">
        <f t="shared" si="165"/>
        <v>368.1000000000152</v>
      </c>
    </row>
    <row r="3741" spans="73:73" x14ac:dyDescent="0.2">
      <c r="BU3741" s="150">
        <f t="shared" si="165"/>
        <v>368.20000000001522</v>
      </c>
    </row>
    <row r="3742" spans="73:73" x14ac:dyDescent="0.2">
      <c r="BU3742" s="150">
        <f t="shared" si="165"/>
        <v>368.30000000001525</v>
      </c>
    </row>
    <row r="3743" spans="73:73" x14ac:dyDescent="0.2">
      <c r="BU3743" s="150">
        <f t="shared" si="165"/>
        <v>368.40000000001527</v>
      </c>
    </row>
    <row r="3744" spans="73:73" x14ac:dyDescent="0.2">
      <c r="BU3744" s="150">
        <f t="shared" si="165"/>
        <v>368.50000000001529</v>
      </c>
    </row>
    <row r="3745" spans="73:73" x14ac:dyDescent="0.2">
      <c r="BU3745" s="150">
        <f t="shared" si="165"/>
        <v>368.60000000001531</v>
      </c>
    </row>
    <row r="3746" spans="73:73" x14ac:dyDescent="0.2">
      <c r="BU3746" s="150">
        <f t="shared" si="165"/>
        <v>368.70000000001534</v>
      </c>
    </row>
    <row r="3747" spans="73:73" x14ac:dyDescent="0.2">
      <c r="BU3747" s="150">
        <f t="shared" si="165"/>
        <v>368.80000000001536</v>
      </c>
    </row>
    <row r="3748" spans="73:73" x14ac:dyDescent="0.2">
      <c r="BU3748" s="150">
        <f t="shared" si="165"/>
        <v>368.90000000001538</v>
      </c>
    </row>
    <row r="3749" spans="73:73" x14ac:dyDescent="0.2">
      <c r="BU3749" s="150">
        <f t="shared" si="165"/>
        <v>369.0000000000154</v>
      </c>
    </row>
    <row r="3750" spans="73:73" x14ac:dyDescent="0.2">
      <c r="BU3750" s="150">
        <f t="shared" si="165"/>
        <v>369.10000000001543</v>
      </c>
    </row>
    <row r="3751" spans="73:73" x14ac:dyDescent="0.2">
      <c r="BU3751" s="150">
        <f t="shared" si="165"/>
        <v>369.20000000001545</v>
      </c>
    </row>
    <row r="3752" spans="73:73" x14ac:dyDescent="0.2">
      <c r="BU3752" s="150">
        <f t="shared" si="165"/>
        <v>369.30000000001547</v>
      </c>
    </row>
    <row r="3753" spans="73:73" x14ac:dyDescent="0.2">
      <c r="BU3753" s="150">
        <f t="shared" si="165"/>
        <v>369.4000000000155</v>
      </c>
    </row>
    <row r="3754" spans="73:73" x14ac:dyDescent="0.2">
      <c r="BU3754" s="150">
        <f t="shared" si="165"/>
        <v>369.50000000001552</v>
      </c>
    </row>
    <row r="3755" spans="73:73" x14ac:dyDescent="0.2">
      <c r="BU3755" s="150">
        <f t="shared" si="165"/>
        <v>369.60000000001554</v>
      </c>
    </row>
    <row r="3756" spans="73:73" x14ac:dyDescent="0.2">
      <c r="BU3756" s="150">
        <f t="shared" si="165"/>
        <v>369.70000000001556</v>
      </c>
    </row>
    <row r="3757" spans="73:73" x14ac:dyDescent="0.2">
      <c r="BU3757" s="150">
        <f t="shared" si="165"/>
        <v>369.80000000001559</v>
      </c>
    </row>
    <row r="3758" spans="73:73" x14ac:dyDescent="0.2">
      <c r="BU3758" s="150">
        <f t="shared" si="165"/>
        <v>369.90000000001561</v>
      </c>
    </row>
    <row r="3759" spans="73:73" x14ac:dyDescent="0.2">
      <c r="BU3759" s="150">
        <f t="shared" si="165"/>
        <v>370.00000000001563</v>
      </c>
    </row>
    <row r="3760" spans="73:73" x14ac:dyDescent="0.2">
      <c r="BU3760" s="150">
        <f t="shared" si="165"/>
        <v>370.10000000001565</v>
      </c>
    </row>
    <row r="3761" spans="73:73" x14ac:dyDescent="0.2">
      <c r="BU3761" s="150">
        <f t="shared" si="165"/>
        <v>370.20000000001568</v>
      </c>
    </row>
    <row r="3762" spans="73:73" x14ac:dyDescent="0.2">
      <c r="BU3762" s="150">
        <f t="shared" si="165"/>
        <v>370.3000000000157</v>
      </c>
    </row>
    <row r="3763" spans="73:73" x14ac:dyDescent="0.2">
      <c r="BU3763" s="150">
        <f t="shared" si="165"/>
        <v>370.40000000001572</v>
      </c>
    </row>
    <row r="3764" spans="73:73" x14ac:dyDescent="0.2">
      <c r="BU3764" s="150">
        <f t="shared" si="165"/>
        <v>370.50000000001575</v>
      </c>
    </row>
    <row r="3765" spans="73:73" x14ac:dyDescent="0.2">
      <c r="BU3765" s="150">
        <f t="shared" si="165"/>
        <v>370.60000000001577</v>
      </c>
    </row>
    <row r="3766" spans="73:73" x14ac:dyDescent="0.2">
      <c r="BU3766" s="150">
        <f t="shared" si="165"/>
        <v>370.70000000001579</v>
      </c>
    </row>
    <row r="3767" spans="73:73" x14ac:dyDescent="0.2">
      <c r="BU3767" s="150">
        <f t="shared" si="165"/>
        <v>370.80000000001581</v>
      </c>
    </row>
    <row r="3768" spans="73:73" x14ac:dyDescent="0.2">
      <c r="BU3768" s="150">
        <f t="shared" si="165"/>
        <v>370.90000000001584</v>
      </c>
    </row>
    <row r="3769" spans="73:73" x14ac:dyDescent="0.2">
      <c r="BU3769" s="150">
        <f t="shared" si="165"/>
        <v>371.00000000001586</v>
      </c>
    </row>
    <row r="3770" spans="73:73" x14ac:dyDescent="0.2">
      <c r="BU3770" s="150">
        <f t="shared" si="165"/>
        <v>371.10000000001588</v>
      </c>
    </row>
    <row r="3771" spans="73:73" x14ac:dyDescent="0.2">
      <c r="BU3771" s="150">
        <f t="shared" si="165"/>
        <v>371.2000000000159</v>
      </c>
    </row>
    <row r="3772" spans="73:73" x14ac:dyDescent="0.2">
      <c r="BU3772" s="150">
        <f t="shared" si="165"/>
        <v>371.30000000001593</v>
      </c>
    </row>
    <row r="3773" spans="73:73" x14ac:dyDescent="0.2">
      <c r="BU3773" s="150">
        <f t="shared" si="165"/>
        <v>371.40000000001595</v>
      </c>
    </row>
    <row r="3774" spans="73:73" x14ac:dyDescent="0.2">
      <c r="BU3774" s="150">
        <f t="shared" si="165"/>
        <v>371.50000000001597</v>
      </c>
    </row>
    <row r="3775" spans="73:73" x14ac:dyDescent="0.2">
      <c r="BU3775" s="150">
        <f t="shared" si="165"/>
        <v>371.600000000016</v>
      </c>
    </row>
    <row r="3776" spans="73:73" x14ac:dyDescent="0.2">
      <c r="BU3776" s="150">
        <f t="shared" si="165"/>
        <v>371.70000000001602</v>
      </c>
    </row>
    <row r="3777" spans="73:73" x14ac:dyDescent="0.2">
      <c r="BU3777" s="150">
        <f t="shared" si="165"/>
        <v>371.80000000001604</v>
      </c>
    </row>
    <row r="3778" spans="73:73" x14ac:dyDescent="0.2">
      <c r="BU3778" s="150">
        <f t="shared" si="165"/>
        <v>371.90000000001606</v>
      </c>
    </row>
    <row r="3779" spans="73:73" x14ac:dyDescent="0.2">
      <c r="BU3779" s="150">
        <f t="shared" si="165"/>
        <v>372.00000000001609</v>
      </c>
    </row>
    <row r="3780" spans="73:73" x14ac:dyDescent="0.2">
      <c r="BU3780" s="150">
        <f t="shared" si="165"/>
        <v>372.10000000001611</v>
      </c>
    </row>
    <row r="3781" spans="73:73" x14ac:dyDescent="0.2">
      <c r="BU3781" s="150">
        <f t="shared" si="165"/>
        <v>372.20000000001613</v>
      </c>
    </row>
    <row r="3782" spans="73:73" x14ac:dyDescent="0.2">
      <c r="BU3782" s="150">
        <f t="shared" si="165"/>
        <v>372.30000000001615</v>
      </c>
    </row>
    <row r="3783" spans="73:73" x14ac:dyDescent="0.2">
      <c r="BU3783" s="150">
        <f t="shared" si="165"/>
        <v>372.40000000001618</v>
      </c>
    </row>
    <row r="3784" spans="73:73" x14ac:dyDescent="0.2">
      <c r="BU3784" s="150">
        <f t="shared" si="165"/>
        <v>372.5000000000162</v>
      </c>
    </row>
    <row r="3785" spans="73:73" x14ac:dyDescent="0.2">
      <c r="BU3785" s="150">
        <f t="shared" si="165"/>
        <v>372.60000000001622</v>
      </c>
    </row>
    <row r="3786" spans="73:73" x14ac:dyDescent="0.2">
      <c r="BU3786" s="150">
        <f t="shared" si="165"/>
        <v>372.70000000001625</v>
      </c>
    </row>
    <row r="3787" spans="73:73" x14ac:dyDescent="0.2">
      <c r="BU3787" s="150">
        <f t="shared" ref="BU3787:BU3850" si="166">BU3786+0.1</f>
        <v>372.80000000001627</v>
      </c>
    </row>
    <row r="3788" spans="73:73" x14ac:dyDescent="0.2">
      <c r="BU3788" s="150">
        <f t="shared" si="166"/>
        <v>372.90000000001629</v>
      </c>
    </row>
    <row r="3789" spans="73:73" x14ac:dyDescent="0.2">
      <c r="BU3789" s="150">
        <f t="shared" si="166"/>
        <v>373.00000000001631</v>
      </c>
    </row>
    <row r="3790" spans="73:73" x14ac:dyDescent="0.2">
      <c r="BU3790" s="150">
        <f t="shared" si="166"/>
        <v>373.10000000001634</v>
      </c>
    </row>
    <row r="3791" spans="73:73" x14ac:dyDescent="0.2">
      <c r="BU3791" s="150">
        <f t="shared" si="166"/>
        <v>373.20000000001636</v>
      </c>
    </row>
    <row r="3792" spans="73:73" x14ac:dyDescent="0.2">
      <c r="BU3792" s="150">
        <f t="shared" si="166"/>
        <v>373.30000000001638</v>
      </c>
    </row>
    <row r="3793" spans="73:73" x14ac:dyDescent="0.2">
      <c r="BU3793" s="150">
        <f t="shared" si="166"/>
        <v>373.40000000001641</v>
      </c>
    </row>
    <row r="3794" spans="73:73" x14ac:dyDescent="0.2">
      <c r="BU3794" s="150">
        <f t="shared" si="166"/>
        <v>373.50000000001643</v>
      </c>
    </row>
    <row r="3795" spans="73:73" x14ac:dyDescent="0.2">
      <c r="BU3795" s="150">
        <f t="shared" si="166"/>
        <v>373.60000000001645</v>
      </c>
    </row>
    <row r="3796" spans="73:73" x14ac:dyDescent="0.2">
      <c r="BU3796" s="150">
        <f t="shared" si="166"/>
        <v>373.70000000001647</v>
      </c>
    </row>
    <row r="3797" spans="73:73" x14ac:dyDescent="0.2">
      <c r="BU3797" s="150">
        <f t="shared" si="166"/>
        <v>373.8000000000165</v>
      </c>
    </row>
    <row r="3798" spans="73:73" x14ac:dyDescent="0.2">
      <c r="BU3798" s="150">
        <f t="shared" si="166"/>
        <v>373.90000000001652</v>
      </c>
    </row>
    <row r="3799" spans="73:73" x14ac:dyDescent="0.2">
      <c r="BU3799" s="150">
        <f t="shared" si="166"/>
        <v>374.00000000001654</v>
      </c>
    </row>
    <row r="3800" spans="73:73" x14ac:dyDescent="0.2">
      <c r="BU3800" s="150">
        <f t="shared" si="166"/>
        <v>374.10000000001656</v>
      </c>
    </row>
    <row r="3801" spans="73:73" x14ac:dyDescent="0.2">
      <c r="BU3801" s="150">
        <f t="shared" si="166"/>
        <v>374.20000000001659</v>
      </c>
    </row>
    <row r="3802" spans="73:73" x14ac:dyDescent="0.2">
      <c r="BU3802" s="150">
        <f t="shared" si="166"/>
        <v>374.30000000001661</v>
      </c>
    </row>
    <row r="3803" spans="73:73" x14ac:dyDescent="0.2">
      <c r="BU3803" s="150">
        <f t="shared" si="166"/>
        <v>374.40000000001663</v>
      </c>
    </row>
    <row r="3804" spans="73:73" x14ac:dyDescent="0.2">
      <c r="BU3804" s="150">
        <f t="shared" si="166"/>
        <v>374.50000000001666</v>
      </c>
    </row>
    <row r="3805" spans="73:73" x14ac:dyDescent="0.2">
      <c r="BU3805" s="150">
        <f t="shared" si="166"/>
        <v>374.60000000001668</v>
      </c>
    </row>
    <row r="3806" spans="73:73" x14ac:dyDescent="0.2">
      <c r="BU3806" s="150">
        <f t="shared" si="166"/>
        <v>374.7000000000167</v>
      </c>
    </row>
    <row r="3807" spans="73:73" x14ac:dyDescent="0.2">
      <c r="BU3807" s="150">
        <f t="shared" si="166"/>
        <v>374.80000000001672</v>
      </c>
    </row>
    <row r="3808" spans="73:73" x14ac:dyDescent="0.2">
      <c r="BU3808" s="150">
        <f t="shared" si="166"/>
        <v>374.90000000001675</v>
      </c>
    </row>
    <row r="3809" spans="73:73" x14ac:dyDescent="0.2">
      <c r="BU3809" s="150">
        <f t="shared" si="166"/>
        <v>375.00000000001677</v>
      </c>
    </row>
    <row r="3810" spans="73:73" x14ac:dyDescent="0.2">
      <c r="BU3810" s="150">
        <f t="shared" si="166"/>
        <v>375.10000000001679</v>
      </c>
    </row>
    <row r="3811" spans="73:73" x14ac:dyDescent="0.2">
      <c r="BU3811" s="150">
        <f t="shared" si="166"/>
        <v>375.20000000001681</v>
      </c>
    </row>
    <row r="3812" spans="73:73" x14ac:dyDescent="0.2">
      <c r="BU3812" s="150">
        <f t="shared" si="166"/>
        <v>375.30000000001684</v>
      </c>
    </row>
    <row r="3813" spans="73:73" x14ac:dyDescent="0.2">
      <c r="BU3813" s="150">
        <f t="shared" si="166"/>
        <v>375.40000000001686</v>
      </c>
    </row>
    <row r="3814" spans="73:73" x14ac:dyDescent="0.2">
      <c r="BU3814" s="150">
        <f t="shared" si="166"/>
        <v>375.50000000001688</v>
      </c>
    </row>
    <row r="3815" spans="73:73" x14ac:dyDescent="0.2">
      <c r="BU3815" s="150">
        <f t="shared" si="166"/>
        <v>375.60000000001691</v>
      </c>
    </row>
    <row r="3816" spans="73:73" x14ac:dyDescent="0.2">
      <c r="BU3816" s="150">
        <f t="shared" si="166"/>
        <v>375.70000000001693</v>
      </c>
    </row>
    <row r="3817" spans="73:73" x14ac:dyDescent="0.2">
      <c r="BU3817" s="150">
        <f t="shared" si="166"/>
        <v>375.80000000001695</v>
      </c>
    </row>
    <row r="3818" spans="73:73" x14ac:dyDescent="0.2">
      <c r="BU3818" s="150">
        <f t="shared" si="166"/>
        <v>375.90000000001697</v>
      </c>
    </row>
    <row r="3819" spans="73:73" x14ac:dyDescent="0.2">
      <c r="BU3819" s="150">
        <f t="shared" si="166"/>
        <v>376.000000000017</v>
      </c>
    </row>
    <row r="3820" spans="73:73" x14ac:dyDescent="0.2">
      <c r="BU3820" s="150">
        <f t="shared" si="166"/>
        <v>376.10000000001702</v>
      </c>
    </row>
    <row r="3821" spans="73:73" x14ac:dyDescent="0.2">
      <c r="BU3821" s="150">
        <f t="shared" si="166"/>
        <v>376.20000000001704</v>
      </c>
    </row>
    <row r="3822" spans="73:73" x14ac:dyDescent="0.2">
      <c r="BU3822" s="150">
        <f t="shared" si="166"/>
        <v>376.30000000001706</v>
      </c>
    </row>
    <row r="3823" spans="73:73" x14ac:dyDescent="0.2">
      <c r="BU3823" s="150">
        <f t="shared" si="166"/>
        <v>376.40000000001709</v>
      </c>
    </row>
    <row r="3824" spans="73:73" x14ac:dyDescent="0.2">
      <c r="BU3824" s="150">
        <f t="shared" si="166"/>
        <v>376.50000000001711</v>
      </c>
    </row>
    <row r="3825" spans="73:73" x14ac:dyDescent="0.2">
      <c r="BU3825" s="150">
        <f t="shared" si="166"/>
        <v>376.60000000001713</v>
      </c>
    </row>
    <row r="3826" spans="73:73" x14ac:dyDescent="0.2">
      <c r="BU3826" s="150">
        <f t="shared" si="166"/>
        <v>376.70000000001716</v>
      </c>
    </row>
    <row r="3827" spans="73:73" x14ac:dyDescent="0.2">
      <c r="BU3827" s="150">
        <f t="shared" si="166"/>
        <v>376.80000000001718</v>
      </c>
    </row>
    <row r="3828" spans="73:73" x14ac:dyDescent="0.2">
      <c r="BU3828" s="150">
        <f t="shared" si="166"/>
        <v>376.9000000000172</v>
      </c>
    </row>
    <row r="3829" spans="73:73" x14ac:dyDescent="0.2">
      <c r="BU3829" s="150">
        <f t="shared" si="166"/>
        <v>377.00000000001722</v>
      </c>
    </row>
    <row r="3830" spans="73:73" x14ac:dyDescent="0.2">
      <c r="BU3830" s="150">
        <f t="shared" si="166"/>
        <v>377.10000000001725</v>
      </c>
    </row>
    <row r="3831" spans="73:73" x14ac:dyDescent="0.2">
      <c r="BU3831" s="150">
        <f t="shared" si="166"/>
        <v>377.20000000001727</v>
      </c>
    </row>
    <row r="3832" spans="73:73" x14ac:dyDescent="0.2">
      <c r="BU3832" s="150">
        <f t="shared" si="166"/>
        <v>377.30000000001729</v>
      </c>
    </row>
    <row r="3833" spans="73:73" x14ac:dyDescent="0.2">
      <c r="BU3833" s="150">
        <f t="shared" si="166"/>
        <v>377.40000000001731</v>
      </c>
    </row>
    <row r="3834" spans="73:73" x14ac:dyDescent="0.2">
      <c r="BU3834" s="150">
        <f t="shared" si="166"/>
        <v>377.50000000001734</v>
      </c>
    </row>
    <row r="3835" spans="73:73" x14ac:dyDescent="0.2">
      <c r="BU3835" s="150">
        <f t="shared" si="166"/>
        <v>377.60000000001736</v>
      </c>
    </row>
    <row r="3836" spans="73:73" x14ac:dyDescent="0.2">
      <c r="BU3836" s="150">
        <f t="shared" si="166"/>
        <v>377.70000000001738</v>
      </c>
    </row>
    <row r="3837" spans="73:73" x14ac:dyDescent="0.2">
      <c r="BU3837" s="150">
        <f t="shared" si="166"/>
        <v>377.80000000001741</v>
      </c>
    </row>
    <row r="3838" spans="73:73" x14ac:dyDescent="0.2">
      <c r="BU3838" s="150">
        <f t="shared" si="166"/>
        <v>377.90000000001743</v>
      </c>
    </row>
    <row r="3839" spans="73:73" x14ac:dyDescent="0.2">
      <c r="BU3839" s="150">
        <f t="shared" si="166"/>
        <v>378.00000000001745</v>
      </c>
    </row>
    <row r="3840" spans="73:73" x14ac:dyDescent="0.2">
      <c r="BU3840" s="150">
        <f t="shared" si="166"/>
        <v>378.10000000001747</v>
      </c>
    </row>
    <row r="3841" spans="73:73" x14ac:dyDescent="0.2">
      <c r="BU3841" s="150">
        <f t="shared" si="166"/>
        <v>378.2000000000175</v>
      </c>
    </row>
    <row r="3842" spans="73:73" x14ac:dyDescent="0.2">
      <c r="BU3842" s="150">
        <f t="shared" si="166"/>
        <v>378.30000000001752</v>
      </c>
    </row>
    <row r="3843" spans="73:73" x14ac:dyDescent="0.2">
      <c r="BU3843" s="150">
        <f t="shared" si="166"/>
        <v>378.40000000001754</v>
      </c>
    </row>
    <row r="3844" spans="73:73" x14ac:dyDescent="0.2">
      <c r="BU3844" s="150">
        <f t="shared" si="166"/>
        <v>378.50000000001756</v>
      </c>
    </row>
    <row r="3845" spans="73:73" x14ac:dyDescent="0.2">
      <c r="BU3845" s="150">
        <f t="shared" si="166"/>
        <v>378.60000000001759</v>
      </c>
    </row>
    <row r="3846" spans="73:73" x14ac:dyDescent="0.2">
      <c r="BU3846" s="150">
        <f t="shared" si="166"/>
        <v>378.70000000001761</v>
      </c>
    </row>
    <row r="3847" spans="73:73" x14ac:dyDescent="0.2">
      <c r="BU3847" s="150">
        <f t="shared" si="166"/>
        <v>378.80000000001763</v>
      </c>
    </row>
    <row r="3848" spans="73:73" x14ac:dyDescent="0.2">
      <c r="BU3848" s="150">
        <f t="shared" si="166"/>
        <v>378.90000000001766</v>
      </c>
    </row>
    <row r="3849" spans="73:73" x14ac:dyDescent="0.2">
      <c r="BU3849" s="150">
        <f t="shared" si="166"/>
        <v>379.00000000001768</v>
      </c>
    </row>
    <row r="3850" spans="73:73" x14ac:dyDescent="0.2">
      <c r="BU3850" s="150">
        <f t="shared" si="166"/>
        <v>379.1000000000177</v>
      </c>
    </row>
    <row r="3851" spans="73:73" x14ac:dyDescent="0.2">
      <c r="BU3851" s="150">
        <f t="shared" ref="BU3851:BU3914" si="167">BU3850+0.1</f>
        <v>379.20000000001772</v>
      </c>
    </row>
    <row r="3852" spans="73:73" x14ac:dyDescent="0.2">
      <c r="BU3852" s="150">
        <f t="shared" si="167"/>
        <v>379.30000000001775</v>
      </c>
    </row>
    <row r="3853" spans="73:73" x14ac:dyDescent="0.2">
      <c r="BU3853" s="150">
        <f t="shared" si="167"/>
        <v>379.40000000001777</v>
      </c>
    </row>
    <row r="3854" spans="73:73" x14ac:dyDescent="0.2">
      <c r="BU3854" s="150">
        <f t="shared" si="167"/>
        <v>379.50000000001779</v>
      </c>
    </row>
    <row r="3855" spans="73:73" x14ac:dyDescent="0.2">
      <c r="BU3855" s="150">
        <f t="shared" si="167"/>
        <v>379.60000000001781</v>
      </c>
    </row>
    <row r="3856" spans="73:73" x14ac:dyDescent="0.2">
      <c r="BU3856" s="150">
        <f t="shared" si="167"/>
        <v>379.70000000001784</v>
      </c>
    </row>
    <row r="3857" spans="73:73" x14ac:dyDescent="0.2">
      <c r="BU3857" s="150">
        <f t="shared" si="167"/>
        <v>379.80000000001786</v>
      </c>
    </row>
    <row r="3858" spans="73:73" x14ac:dyDescent="0.2">
      <c r="BU3858" s="150">
        <f t="shared" si="167"/>
        <v>379.90000000001788</v>
      </c>
    </row>
    <row r="3859" spans="73:73" x14ac:dyDescent="0.2">
      <c r="BU3859" s="150">
        <f t="shared" si="167"/>
        <v>380.00000000001791</v>
      </c>
    </row>
    <row r="3860" spans="73:73" x14ac:dyDescent="0.2">
      <c r="BU3860" s="150">
        <f t="shared" si="167"/>
        <v>380.10000000001793</v>
      </c>
    </row>
    <row r="3861" spans="73:73" x14ac:dyDescent="0.2">
      <c r="BU3861" s="150">
        <f t="shared" si="167"/>
        <v>380.20000000001795</v>
      </c>
    </row>
    <row r="3862" spans="73:73" x14ac:dyDescent="0.2">
      <c r="BU3862" s="150">
        <f t="shared" si="167"/>
        <v>380.30000000001797</v>
      </c>
    </row>
    <row r="3863" spans="73:73" x14ac:dyDescent="0.2">
      <c r="BU3863" s="150">
        <f t="shared" si="167"/>
        <v>380.400000000018</v>
      </c>
    </row>
    <row r="3864" spans="73:73" x14ac:dyDescent="0.2">
      <c r="BU3864" s="150">
        <f t="shared" si="167"/>
        <v>380.50000000001802</v>
      </c>
    </row>
    <row r="3865" spans="73:73" x14ac:dyDescent="0.2">
      <c r="BU3865" s="150">
        <f t="shared" si="167"/>
        <v>380.60000000001804</v>
      </c>
    </row>
    <row r="3866" spans="73:73" x14ac:dyDescent="0.2">
      <c r="BU3866" s="150">
        <f t="shared" si="167"/>
        <v>380.70000000001806</v>
      </c>
    </row>
    <row r="3867" spans="73:73" x14ac:dyDescent="0.2">
      <c r="BU3867" s="150">
        <f t="shared" si="167"/>
        <v>380.80000000001809</v>
      </c>
    </row>
    <row r="3868" spans="73:73" x14ac:dyDescent="0.2">
      <c r="BU3868" s="150">
        <f t="shared" si="167"/>
        <v>380.90000000001811</v>
      </c>
    </row>
    <row r="3869" spans="73:73" x14ac:dyDescent="0.2">
      <c r="BU3869" s="150">
        <f t="shared" si="167"/>
        <v>381.00000000001813</v>
      </c>
    </row>
    <row r="3870" spans="73:73" x14ac:dyDescent="0.2">
      <c r="BU3870" s="150">
        <f t="shared" si="167"/>
        <v>381.10000000001816</v>
      </c>
    </row>
    <row r="3871" spans="73:73" x14ac:dyDescent="0.2">
      <c r="BU3871" s="150">
        <f t="shared" si="167"/>
        <v>381.20000000001818</v>
      </c>
    </row>
    <row r="3872" spans="73:73" x14ac:dyDescent="0.2">
      <c r="BU3872" s="150">
        <f t="shared" si="167"/>
        <v>381.3000000000182</v>
      </c>
    </row>
    <row r="3873" spans="73:73" x14ac:dyDescent="0.2">
      <c r="BU3873" s="150">
        <f t="shared" si="167"/>
        <v>381.40000000001822</v>
      </c>
    </row>
    <row r="3874" spans="73:73" x14ac:dyDescent="0.2">
      <c r="BU3874" s="150">
        <f t="shared" si="167"/>
        <v>381.50000000001825</v>
      </c>
    </row>
    <row r="3875" spans="73:73" x14ac:dyDescent="0.2">
      <c r="BU3875" s="150">
        <f t="shared" si="167"/>
        <v>381.60000000001827</v>
      </c>
    </row>
    <row r="3876" spans="73:73" x14ac:dyDescent="0.2">
      <c r="BU3876" s="150">
        <f t="shared" si="167"/>
        <v>381.70000000001829</v>
      </c>
    </row>
    <row r="3877" spans="73:73" x14ac:dyDescent="0.2">
      <c r="BU3877" s="150">
        <f t="shared" si="167"/>
        <v>381.80000000001831</v>
      </c>
    </row>
    <row r="3878" spans="73:73" x14ac:dyDescent="0.2">
      <c r="BU3878" s="150">
        <f t="shared" si="167"/>
        <v>381.90000000001834</v>
      </c>
    </row>
    <row r="3879" spans="73:73" x14ac:dyDescent="0.2">
      <c r="BU3879" s="150">
        <f t="shared" si="167"/>
        <v>382.00000000001836</v>
      </c>
    </row>
    <row r="3880" spans="73:73" x14ac:dyDescent="0.2">
      <c r="BU3880" s="150">
        <f t="shared" si="167"/>
        <v>382.10000000001838</v>
      </c>
    </row>
    <row r="3881" spans="73:73" x14ac:dyDescent="0.2">
      <c r="BU3881" s="150">
        <f t="shared" si="167"/>
        <v>382.20000000001841</v>
      </c>
    </row>
    <row r="3882" spans="73:73" x14ac:dyDescent="0.2">
      <c r="BU3882" s="150">
        <f t="shared" si="167"/>
        <v>382.30000000001843</v>
      </c>
    </row>
    <row r="3883" spans="73:73" x14ac:dyDescent="0.2">
      <c r="BU3883" s="150">
        <f t="shared" si="167"/>
        <v>382.40000000001845</v>
      </c>
    </row>
    <row r="3884" spans="73:73" x14ac:dyDescent="0.2">
      <c r="BU3884" s="150">
        <f t="shared" si="167"/>
        <v>382.50000000001847</v>
      </c>
    </row>
    <row r="3885" spans="73:73" x14ac:dyDescent="0.2">
      <c r="BU3885" s="150">
        <f t="shared" si="167"/>
        <v>382.6000000000185</v>
      </c>
    </row>
    <row r="3886" spans="73:73" x14ac:dyDescent="0.2">
      <c r="BU3886" s="150">
        <f t="shared" si="167"/>
        <v>382.70000000001852</v>
      </c>
    </row>
    <row r="3887" spans="73:73" x14ac:dyDescent="0.2">
      <c r="BU3887" s="150">
        <f t="shared" si="167"/>
        <v>382.80000000001854</v>
      </c>
    </row>
    <row r="3888" spans="73:73" x14ac:dyDescent="0.2">
      <c r="BU3888" s="150">
        <f t="shared" si="167"/>
        <v>382.90000000001857</v>
      </c>
    </row>
    <row r="3889" spans="73:73" x14ac:dyDescent="0.2">
      <c r="BU3889" s="150">
        <f t="shared" si="167"/>
        <v>383.00000000001859</v>
      </c>
    </row>
    <row r="3890" spans="73:73" x14ac:dyDescent="0.2">
      <c r="BU3890" s="150">
        <f t="shared" si="167"/>
        <v>383.10000000001861</v>
      </c>
    </row>
    <row r="3891" spans="73:73" x14ac:dyDescent="0.2">
      <c r="BU3891" s="150">
        <f t="shared" si="167"/>
        <v>383.20000000001863</v>
      </c>
    </row>
    <row r="3892" spans="73:73" x14ac:dyDescent="0.2">
      <c r="BU3892" s="150">
        <f t="shared" si="167"/>
        <v>383.30000000001866</v>
      </c>
    </row>
    <row r="3893" spans="73:73" x14ac:dyDescent="0.2">
      <c r="BU3893" s="150">
        <f t="shared" si="167"/>
        <v>383.40000000001868</v>
      </c>
    </row>
    <row r="3894" spans="73:73" x14ac:dyDescent="0.2">
      <c r="BU3894" s="150">
        <f t="shared" si="167"/>
        <v>383.5000000000187</v>
      </c>
    </row>
    <row r="3895" spans="73:73" x14ac:dyDescent="0.2">
      <c r="BU3895" s="150">
        <f t="shared" si="167"/>
        <v>383.60000000001872</v>
      </c>
    </row>
    <row r="3896" spans="73:73" x14ac:dyDescent="0.2">
      <c r="BU3896" s="150">
        <f t="shared" si="167"/>
        <v>383.70000000001875</v>
      </c>
    </row>
    <row r="3897" spans="73:73" x14ac:dyDescent="0.2">
      <c r="BU3897" s="150">
        <f t="shared" si="167"/>
        <v>383.80000000001877</v>
      </c>
    </row>
    <row r="3898" spans="73:73" x14ac:dyDescent="0.2">
      <c r="BU3898" s="150">
        <f t="shared" si="167"/>
        <v>383.90000000001879</v>
      </c>
    </row>
    <row r="3899" spans="73:73" x14ac:dyDescent="0.2">
      <c r="BU3899" s="150">
        <f t="shared" si="167"/>
        <v>384.00000000001882</v>
      </c>
    </row>
    <row r="3900" spans="73:73" x14ac:dyDescent="0.2">
      <c r="BU3900" s="150">
        <f t="shared" si="167"/>
        <v>384.10000000001884</v>
      </c>
    </row>
    <row r="3901" spans="73:73" x14ac:dyDescent="0.2">
      <c r="BU3901" s="150">
        <f t="shared" si="167"/>
        <v>384.20000000001886</v>
      </c>
    </row>
    <row r="3902" spans="73:73" x14ac:dyDescent="0.2">
      <c r="BU3902" s="150">
        <f t="shared" si="167"/>
        <v>384.30000000001888</v>
      </c>
    </row>
    <row r="3903" spans="73:73" x14ac:dyDescent="0.2">
      <c r="BU3903" s="150">
        <f t="shared" si="167"/>
        <v>384.40000000001891</v>
      </c>
    </row>
    <row r="3904" spans="73:73" x14ac:dyDescent="0.2">
      <c r="BU3904" s="150">
        <f t="shared" si="167"/>
        <v>384.50000000001893</v>
      </c>
    </row>
    <row r="3905" spans="73:73" x14ac:dyDescent="0.2">
      <c r="BU3905" s="150">
        <f t="shared" si="167"/>
        <v>384.60000000001895</v>
      </c>
    </row>
    <row r="3906" spans="73:73" x14ac:dyDescent="0.2">
      <c r="BU3906" s="150">
        <f t="shared" si="167"/>
        <v>384.70000000001897</v>
      </c>
    </row>
    <row r="3907" spans="73:73" x14ac:dyDescent="0.2">
      <c r="BU3907" s="150">
        <f t="shared" si="167"/>
        <v>384.800000000019</v>
      </c>
    </row>
    <row r="3908" spans="73:73" x14ac:dyDescent="0.2">
      <c r="BU3908" s="150">
        <f t="shared" si="167"/>
        <v>384.90000000001902</v>
      </c>
    </row>
    <row r="3909" spans="73:73" x14ac:dyDescent="0.2">
      <c r="BU3909" s="150">
        <f t="shared" si="167"/>
        <v>385.00000000001904</v>
      </c>
    </row>
    <row r="3910" spans="73:73" x14ac:dyDescent="0.2">
      <c r="BU3910" s="150">
        <f t="shared" si="167"/>
        <v>385.10000000001907</v>
      </c>
    </row>
    <row r="3911" spans="73:73" x14ac:dyDescent="0.2">
      <c r="BU3911" s="150">
        <f t="shared" si="167"/>
        <v>385.20000000001909</v>
      </c>
    </row>
    <row r="3912" spans="73:73" x14ac:dyDescent="0.2">
      <c r="BU3912" s="150">
        <f t="shared" si="167"/>
        <v>385.30000000001911</v>
      </c>
    </row>
    <row r="3913" spans="73:73" x14ac:dyDescent="0.2">
      <c r="BU3913" s="150">
        <f t="shared" si="167"/>
        <v>385.40000000001913</v>
      </c>
    </row>
    <row r="3914" spans="73:73" x14ac:dyDescent="0.2">
      <c r="BU3914" s="150">
        <f t="shared" si="167"/>
        <v>385.50000000001916</v>
      </c>
    </row>
    <row r="3915" spans="73:73" x14ac:dyDescent="0.2">
      <c r="BU3915" s="150">
        <f t="shared" ref="BU3915:BU3978" si="168">BU3914+0.1</f>
        <v>385.60000000001918</v>
      </c>
    </row>
    <row r="3916" spans="73:73" x14ac:dyDescent="0.2">
      <c r="BU3916" s="150">
        <f t="shared" si="168"/>
        <v>385.7000000000192</v>
      </c>
    </row>
    <row r="3917" spans="73:73" x14ac:dyDescent="0.2">
      <c r="BU3917" s="150">
        <f t="shared" si="168"/>
        <v>385.80000000001922</v>
      </c>
    </row>
    <row r="3918" spans="73:73" x14ac:dyDescent="0.2">
      <c r="BU3918" s="150">
        <f t="shared" si="168"/>
        <v>385.90000000001925</v>
      </c>
    </row>
    <row r="3919" spans="73:73" x14ac:dyDescent="0.2">
      <c r="BU3919" s="150">
        <f t="shared" si="168"/>
        <v>386.00000000001927</v>
      </c>
    </row>
    <row r="3920" spans="73:73" x14ac:dyDescent="0.2">
      <c r="BU3920" s="150">
        <f t="shared" si="168"/>
        <v>386.10000000001929</v>
      </c>
    </row>
    <row r="3921" spans="73:73" x14ac:dyDescent="0.2">
      <c r="BU3921" s="150">
        <f t="shared" si="168"/>
        <v>386.20000000001932</v>
      </c>
    </row>
    <row r="3922" spans="73:73" x14ac:dyDescent="0.2">
      <c r="BU3922" s="150">
        <f t="shared" si="168"/>
        <v>386.30000000001934</v>
      </c>
    </row>
    <row r="3923" spans="73:73" x14ac:dyDescent="0.2">
      <c r="BU3923" s="150">
        <f t="shared" si="168"/>
        <v>386.40000000001936</v>
      </c>
    </row>
    <row r="3924" spans="73:73" x14ac:dyDescent="0.2">
      <c r="BU3924" s="150">
        <f t="shared" si="168"/>
        <v>386.50000000001938</v>
      </c>
    </row>
    <row r="3925" spans="73:73" x14ac:dyDescent="0.2">
      <c r="BU3925" s="150">
        <f t="shared" si="168"/>
        <v>386.60000000001941</v>
      </c>
    </row>
    <row r="3926" spans="73:73" x14ac:dyDescent="0.2">
      <c r="BU3926" s="150">
        <f t="shared" si="168"/>
        <v>386.70000000001943</v>
      </c>
    </row>
    <row r="3927" spans="73:73" x14ac:dyDescent="0.2">
      <c r="BU3927" s="150">
        <f t="shared" si="168"/>
        <v>386.80000000001945</v>
      </c>
    </row>
    <row r="3928" spans="73:73" x14ac:dyDescent="0.2">
      <c r="BU3928" s="150">
        <f t="shared" si="168"/>
        <v>386.90000000001947</v>
      </c>
    </row>
    <row r="3929" spans="73:73" x14ac:dyDescent="0.2">
      <c r="BU3929" s="150">
        <f t="shared" si="168"/>
        <v>387.0000000000195</v>
      </c>
    </row>
    <row r="3930" spans="73:73" x14ac:dyDescent="0.2">
      <c r="BU3930" s="150">
        <f t="shared" si="168"/>
        <v>387.10000000001952</v>
      </c>
    </row>
    <row r="3931" spans="73:73" x14ac:dyDescent="0.2">
      <c r="BU3931" s="150">
        <f t="shared" si="168"/>
        <v>387.20000000001954</v>
      </c>
    </row>
    <row r="3932" spans="73:73" x14ac:dyDescent="0.2">
      <c r="BU3932" s="150">
        <f t="shared" si="168"/>
        <v>387.30000000001957</v>
      </c>
    </row>
    <row r="3933" spans="73:73" x14ac:dyDescent="0.2">
      <c r="BU3933" s="150">
        <f t="shared" si="168"/>
        <v>387.40000000001959</v>
      </c>
    </row>
    <row r="3934" spans="73:73" x14ac:dyDescent="0.2">
      <c r="BU3934" s="150">
        <f t="shared" si="168"/>
        <v>387.50000000001961</v>
      </c>
    </row>
    <row r="3935" spans="73:73" x14ac:dyDescent="0.2">
      <c r="BU3935" s="150">
        <f t="shared" si="168"/>
        <v>387.60000000001963</v>
      </c>
    </row>
    <row r="3936" spans="73:73" x14ac:dyDescent="0.2">
      <c r="BU3936" s="150">
        <f t="shared" si="168"/>
        <v>387.70000000001966</v>
      </c>
    </row>
    <row r="3937" spans="73:73" x14ac:dyDescent="0.2">
      <c r="BU3937" s="150">
        <f t="shared" si="168"/>
        <v>387.80000000001968</v>
      </c>
    </row>
    <row r="3938" spans="73:73" x14ac:dyDescent="0.2">
      <c r="BU3938" s="150">
        <f t="shared" si="168"/>
        <v>387.9000000000197</v>
      </c>
    </row>
    <row r="3939" spans="73:73" x14ac:dyDescent="0.2">
      <c r="BU3939" s="150">
        <f t="shared" si="168"/>
        <v>388.00000000001972</v>
      </c>
    </row>
    <row r="3940" spans="73:73" x14ac:dyDescent="0.2">
      <c r="BU3940" s="150">
        <f t="shared" si="168"/>
        <v>388.10000000001975</v>
      </c>
    </row>
    <row r="3941" spans="73:73" x14ac:dyDescent="0.2">
      <c r="BU3941" s="150">
        <f t="shared" si="168"/>
        <v>388.20000000001977</v>
      </c>
    </row>
    <row r="3942" spans="73:73" x14ac:dyDescent="0.2">
      <c r="BU3942" s="150">
        <f t="shared" si="168"/>
        <v>388.30000000001979</v>
      </c>
    </row>
    <row r="3943" spans="73:73" x14ac:dyDescent="0.2">
      <c r="BU3943" s="150">
        <f t="shared" si="168"/>
        <v>388.40000000001982</v>
      </c>
    </row>
    <row r="3944" spans="73:73" x14ac:dyDescent="0.2">
      <c r="BU3944" s="150">
        <f t="shared" si="168"/>
        <v>388.50000000001984</v>
      </c>
    </row>
    <row r="3945" spans="73:73" x14ac:dyDescent="0.2">
      <c r="BU3945" s="150">
        <f t="shared" si="168"/>
        <v>388.60000000001986</v>
      </c>
    </row>
    <row r="3946" spans="73:73" x14ac:dyDescent="0.2">
      <c r="BU3946" s="150">
        <f t="shared" si="168"/>
        <v>388.70000000001988</v>
      </c>
    </row>
    <row r="3947" spans="73:73" x14ac:dyDescent="0.2">
      <c r="BU3947" s="150">
        <f t="shared" si="168"/>
        <v>388.80000000001991</v>
      </c>
    </row>
    <row r="3948" spans="73:73" x14ac:dyDescent="0.2">
      <c r="BU3948" s="150">
        <f t="shared" si="168"/>
        <v>388.90000000001993</v>
      </c>
    </row>
    <row r="3949" spans="73:73" x14ac:dyDescent="0.2">
      <c r="BU3949" s="150">
        <f t="shared" si="168"/>
        <v>389.00000000001995</v>
      </c>
    </row>
    <row r="3950" spans="73:73" x14ac:dyDescent="0.2">
      <c r="BU3950" s="150">
        <f t="shared" si="168"/>
        <v>389.10000000001997</v>
      </c>
    </row>
    <row r="3951" spans="73:73" x14ac:dyDescent="0.2">
      <c r="BU3951" s="150">
        <f t="shared" si="168"/>
        <v>389.20000000002</v>
      </c>
    </row>
    <row r="3952" spans="73:73" x14ac:dyDescent="0.2">
      <c r="BU3952" s="150">
        <f t="shared" si="168"/>
        <v>389.30000000002002</v>
      </c>
    </row>
    <row r="3953" spans="73:73" x14ac:dyDescent="0.2">
      <c r="BU3953" s="150">
        <f t="shared" si="168"/>
        <v>389.40000000002004</v>
      </c>
    </row>
    <row r="3954" spans="73:73" x14ac:dyDescent="0.2">
      <c r="BU3954" s="150">
        <f t="shared" si="168"/>
        <v>389.50000000002007</v>
      </c>
    </row>
    <row r="3955" spans="73:73" x14ac:dyDescent="0.2">
      <c r="BU3955" s="150">
        <f t="shared" si="168"/>
        <v>389.60000000002009</v>
      </c>
    </row>
    <row r="3956" spans="73:73" x14ac:dyDescent="0.2">
      <c r="BU3956" s="150">
        <f t="shared" si="168"/>
        <v>389.70000000002011</v>
      </c>
    </row>
    <row r="3957" spans="73:73" x14ac:dyDescent="0.2">
      <c r="BU3957" s="150">
        <f t="shared" si="168"/>
        <v>389.80000000002013</v>
      </c>
    </row>
    <row r="3958" spans="73:73" x14ac:dyDescent="0.2">
      <c r="BU3958" s="150">
        <f t="shared" si="168"/>
        <v>389.90000000002016</v>
      </c>
    </row>
    <row r="3959" spans="73:73" x14ac:dyDescent="0.2">
      <c r="BU3959" s="150">
        <f t="shared" si="168"/>
        <v>390.00000000002018</v>
      </c>
    </row>
    <row r="3960" spans="73:73" x14ac:dyDescent="0.2">
      <c r="BU3960" s="150">
        <f t="shared" si="168"/>
        <v>390.1000000000202</v>
      </c>
    </row>
    <row r="3961" spans="73:73" x14ac:dyDescent="0.2">
      <c r="BU3961" s="150">
        <f t="shared" si="168"/>
        <v>390.20000000002022</v>
      </c>
    </row>
    <row r="3962" spans="73:73" x14ac:dyDescent="0.2">
      <c r="BU3962" s="150">
        <f t="shared" si="168"/>
        <v>390.30000000002025</v>
      </c>
    </row>
    <row r="3963" spans="73:73" x14ac:dyDescent="0.2">
      <c r="BU3963" s="150">
        <f t="shared" si="168"/>
        <v>390.40000000002027</v>
      </c>
    </row>
    <row r="3964" spans="73:73" x14ac:dyDescent="0.2">
      <c r="BU3964" s="150">
        <f t="shared" si="168"/>
        <v>390.50000000002029</v>
      </c>
    </row>
    <row r="3965" spans="73:73" x14ac:dyDescent="0.2">
      <c r="BU3965" s="150">
        <f t="shared" si="168"/>
        <v>390.60000000002032</v>
      </c>
    </row>
    <row r="3966" spans="73:73" x14ac:dyDescent="0.2">
      <c r="BU3966" s="150">
        <f t="shared" si="168"/>
        <v>390.70000000002034</v>
      </c>
    </row>
    <row r="3967" spans="73:73" x14ac:dyDescent="0.2">
      <c r="BU3967" s="150">
        <f t="shared" si="168"/>
        <v>390.80000000002036</v>
      </c>
    </row>
    <row r="3968" spans="73:73" x14ac:dyDescent="0.2">
      <c r="BU3968" s="150">
        <f t="shared" si="168"/>
        <v>390.90000000002038</v>
      </c>
    </row>
    <row r="3969" spans="73:73" x14ac:dyDescent="0.2">
      <c r="BU3969" s="150">
        <f t="shared" si="168"/>
        <v>391.00000000002041</v>
      </c>
    </row>
    <row r="3970" spans="73:73" x14ac:dyDescent="0.2">
      <c r="BU3970" s="150">
        <f t="shared" si="168"/>
        <v>391.10000000002043</v>
      </c>
    </row>
    <row r="3971" spans="73:73" x14ac:dyDescent="0.2">
      <c r="BU3971" s="150">
        <f t="shared" si="168"/>
        <v>391.20000000002045</v>
      </c>
    </row>
    <row r="3972" spans="73:73" x14ac:dyDescent="0.2">
      <c r="BU3972" s="150">
        <f t="shared" si="168"/>
        <v>391.30000000002047</v>
      </c>
    </row>
    <row r="3973" spans="73:73" x14ac:dyDescent="0.2">
      <c r="BU3973" s="150">
        <f t="shared" si="168"/>
        <v>391.4000000000205</v>
      </c>
    </row>
    <row r="3974" spans="73:73" x14ac:dyDescent="0.2">
      <c r="BU3974" s="150">
        <f t="shared" si="168"/>
        <v>391.50000000002052</v>
      </c>
    </row>
    <row r="3975" spans="73:73" x14ac:dyDescent="0.2">
      <c r="BU3975" s="150">
        <f t="shared" si="168"/>
        <v>391.60000000002054</v>
      </c>
    </row>
    <row r="3976" spans="73:73" x14ac:dyDescent="0.2">
      <c r="BU3976" s="150">
        <f t="shared" si="168"/>
        <v>391.70000000002057</v>
      </c>
    </row>
    <row r="3977" spans="73:73" x14ac:dyDescent="0.2">
      <c r="BU3977" s="150">
        <f t="shared" si="168"/>
        <v>391.80000000002059</v>
      </c>
    </row>
    <row r="3978" spans="73:73" x14ac:dyDescent="0.2">
      <c r="BU3978" s="150">
        <f t="shared" si="168"/>
        <v>391.90000000002061</v>
      </c>
    </row>
    <row r="3979" spans="73:73" x14ac:dyDescent="0.2">
      <c r="BU3979" s="150">
        <f t="shared" ref="BU3979:BU4042" si="169">BU3978+0.1</f>
        <v>392.00000000002063</v>
      </c>
    </row>
    <row r="3980" spans="73:73" x14ac:dyDescent="0.2">
      <c r="BU3980" s="150">
        <f t="shared" si="169"/>
        <v>392.10000000002066</v>
      </c>
    </row>
    <row r="3981" spans="73:73" x14ac:dyDescent="0.2">
      <c r="BU3981" s="150">
        <f t="shared" si="169"/>
        <v>392.20000000002068</v>
      </c>
    </row>
    <row r="3982" spans="73:73" x14ac:dyDescent="0.2">
      <c r="BU3982" s="150">
        <f t="shared" si="169"/>
        <v>392.3000000000207</v>
      </c>
    </row>
    <row r="3983" spans="73:73" x14ac:dyDescent="0.2">
      <c r="BU3983" s="150">
        <f t="shared" si="169"/>
        <v>392.40000000002073</v>
      </c>
    </row>
    <row r="3984" spans="73:73" x14ac:dyDescent="0.2">
      <c r="BU3984" s="150">
        <f t="shared" si="169"/>
        <v>392.50000000002075</v>
      </c>
    </row>
    <row r="3985" spans="73:73" x14ac:dyDescent="0.2">
      <c r="BU3985" s="150">
        <f t="shared" si="169"/>
        <v>392.60000000002077</v>
      </c>
    </row>
    <row r="3986" spans="73:73" x14ac:dyDescent="0.2">
      <c r="BU3986" s="150">
        <f t="shared" si="169"/>
        <v>392.70000000002079</v>
      </c>
    </row>
    <row r="3987" spans="73:73" x14ac:dyDescent="0.2">
      <c r="BU3987" s="150">
        <f t="shared" si="169"/>
        <v>392.80000000002082</v>
      </c>
    </row>
    <row r="3988" spans="73:73" x14ac:dyDescent="0.2">
      <c r="BU3988" s="150">
        <f t="shared" si="169"/>
        <v>392.90000000002084</v>
      </c>
    </row>
    <row r="3989" spans="73:73" x14ac:dyDescent="0.2">
      <c r="BU3989" s="150">
        <f t="shared" si="169"/>
        <v>393.00000000002086</v>
      </c>
    </row>
    <row r="3990" spans="73:73" x14ac:dyDescent="0.2">
      <c r="BU3990" s="150">
        <f t="shared" si="169"/>
        <v>393.10000000002088</v>
      </c>
    </row>
    <row r="3991" spans="73:73" x14ac:dyDescent="0.2">
      <c r="BU3991" s="150">
        <f t="shared" si="169"/>
        <v>393.20000000002091</v>
      </c>
    </row>
    <row r="3992" spans="73:73" x14ac:dyDescent="0.2">
      <c r="BU3992" s="150">
        <f t="shared" si="169"/>
        <v>393.30000000002093</v>
      </c>
    </row>
    <row r="3993" spans="73:73" x14ac:dyDescent="0.2">
      <c r="BU3993" s="150">
        <f t="shared" si="169"/>
        <v>393.40000000002095</v>
      </c>
    </row>
    <row r="3994" spans="73:73" x14ac:dyDescent="0.2">
      <c r="BU3994" s="150">
        <f t="shared" si="169"/>
        <v>393.50000000002098</v>
      </c>
    </row>
    <row r="3995" spans="73:73" x14ac:dyDescent="0.2">
      <c r="BU3995" s="150">
        <f t="shared" si="169"/>
        <v>393.600000000021</v>
      </c>
    </row>
    <row r="3996" spans="73:73" x14ac:dyDescent="0.2">
      <c r="BU3996" s="150">
        <f t="shared" si="169"/>
        <v>393.70000000002102</v>
      </c>
    </row>
    <row r="3997" spans="73:73" x14ac:dyDescent="0.2">
      <c r="BU3997" s="150">
        <f t="shared" si="169"/>
        <v>393.80000000002104</v>
      </c>
    </row>
    <row r="3998" spans="73:73" x14ac:dyDescent="0.2">
      <c r="BU3998" s="150">
        <f t="shared" si="169"/>
        <v>393.90000000002107</v>
      </c>
    </row>
    <row r="3999" spans="73:73" x14ac:dyDescent="0.2">
      <c r="BU3999" s="150">
        <f t="shared" si="169"/>
        <v>394.00000000002109</v>
      </c>
    </row>
    <row r="4000" spans="73:73" x14ac:dyDescent="0.2">
      <c r="BU4000" s="150">
        <f t="shared" si="169"/>
        <v>394.10000000002111</v>
      </c>
    </row>
    <row r="4001" spans="73:73" x14ac:dyDescent="0.2">
      <c r="BU4001" s="150">
        <f t="shared" si="169"/>
        <v>394.20000000002113</v>
      </c>
    </row>
    <row r="4002" spans="73:73" x14ac:dyDescent="0.2">
      <c r="BU4002" s="150">
        <f t="shared" si="169"/>
        <v>394.30000000002116</v>
      </c>
    </row>
    <row r="4003" spans="73:73" x14ac:dyDescent="0.2">
      <c r="BU4003" s="150">
        <f t="shared" si="169"/>
        <v>394.40000000002118</v>
      </c>
    </row>
    <row r="4004" spans="73:73" x14ac:dyDescent="0.2">
      <c r="BU4004" s="150">
        <f t="shared" si="169"/>
        <v>394.5000000000212</v>
      </c>
    </row>
    <row r="4005" spans="73:73" x14ac:dyDescent="0.2">
      <c r="BU4005" s="150">
        <f t="shared" si="169"/>
        <v>394.60000000002123</v>
      </c>
    </row>
    <row r="4006" spans="73:73" x14ac:dyDescent="0.2">
      <c r="BU4006" s="150">
        <f t="shared" si="169"/>
        <v>394.70000000002125</v>
      </c>
    </row>
    <row r="4007" spans="73:73" x14ac:dyDescent="0.2">
      <c r="BU4007" s="150">
        <f t="shared" si="169"/>
        <v>394.80000000002127</v>
      </c>
    </row>
    <row r="4008" spans="73:73" x14ac:dyDescent="0.2">
      <c r="BU4008" s="150">
        <f t="shared" si="169"/>
        <v>394.90000000002129</v>
      </c>
    </row>
    <row r="4009" spans="73:73" x14ac:dyDescent="0.2">
      <c r="BU4009" s="150">
        <f t="shared" si="169"/>
        <v>395.00000000002132</v>
      </c>
    </row>
    <row r="4010" spans="73:73" x14ac:dyDescent="0.2">
      <c r="BU4010" s="150">
        <f t="shared" si="169"/>
        <v>395.10000000002134</v>
      </c>
    </row>
    <row r="4011" spans="73:73" x14ac:dyDescent="0.2">
      <c r="BU4011" s="150">
        <f t="shared" si="169"/>
        <v>395.20000000002136</v>
      </c>
    </row>
    <row r="4012" spans="73:73" x14ac:dyDescent="0.2">
      <c r="BU4012" s="150">
        <f t="shared" si="169"/>
        <v>395.30000000002138</v>
      </c>
    </row>
    <row r="4013" spans="73:73" x14ac:dyDescent="0.2">
      <c r="BU4013" s="150">
        <f t="shared" si="169"/>
        <v>395.40000000002141</v>
      </c>
    </row>
    <row r="4014" spans="73:73" x14ac:dyDescent="0.2">
      <c r="BU4014" s="150">
        <f t="shared" si="169"/>
        <v>395.50000000002143</v>
      </c>
    </row>
    <row r="4015" spans="73:73" x14ac:dyDescent="0.2">
      <c r="BU4015" s="150">
        <f t="shared" si="169"/>
        <v>395.60000000002145</v>
      </c>
    </row>
    <row r="4016" spans="73:73" x14ac:dyDescent="0.2">
      <c r="BU4016" s="150">
        <f t="shared" si="169"/>
        <v>395.70000000002148</v>
      </c>
    </row>
    <row r="4017" spans="73:73" x14ac:dyDescent="0.2">
      <c r="BU4017" s="150">
        <f t="shared" si="169"/>
        <v>395.8000000000215</v>
      </c>
    </row>
    <row r="4018" spans="73:73" x14ac:dyDescent="0.2">
      <c r="BU4018" s="150">
        <f t="shared" si="169"/>
        <v>395.90000000002152</v>
      </c>
    </row>
    <row r="4019" spans="73:73" x14ac:dyDescent="0.2">
      <c r="BU4019" s="150">
        <f t="shared" si="169"/>
        <v>396.00000000002154</v>
      </c>
    </row>
    <row r="4020" spans="73:73" x14ac:dyDescent="0.2">
      <c r="BU4020" s="150">
        <f t="shared" si="169"/>
        <v>396.10000000002157</v>
      </c>
    </row>
    <row r="4021" spans="73:73" x14ac:dyDescent="0.2">
      <c r="BU4021" s="150">
        <f t="shared" si="169"/>
        <v>396.20000000002159</v>
      </c>
    </row>
    <row r="4022" spans="73:73" x14ac:dyDescent="0.2">
      <c r="BU4022" s="150">
        <f t="shared" si="169"/>
        <v>396.30000000002161</v>
      </c>
    </row>
    <row r="4023" spans="73:73" x14ac:dyDescent="0.2">
      <c r="BU4023" s="150">
        <f t="shared" si="169"/>
        <v>396.40000000002163</v>
      </c>
    </row>
    <row r="4024" spans="73:73" x14ac:dyDescent="0.2">
      <c r="BU4024" s="150">
        <f t="shared" si="169"/>
        <v>396.50000000002166</v>
      </c>
    </row>
    <row r="4025" spans="73:73" x14ac:dyDescent="0.2">
      <c r="BU4025" s="150">
        <f t="shared" si="169"/>
        <v>396.60000000002168</v>
      </c>
    </row>
    <row r="4026" spans="73:73" x14ac:dyDescent="0.2">
      <c r="BU4026" s="150">
        <f t="shared" si="169"/>
        <v>396.7000000000217</v>
      </c>
    </row>
    <row r="4027" spans="73:73" x14ac:dyDescent="0.2">
      <c r="BU4027" s="150">
        <f t="shared" si="169"/>
        <v>396.80000000002173</v>
      </c>
    </row>
    <row r="4028" spans="73:73" x14ac:dyDescent="0.2">
      <c r="BU4028" s="150">
        <f t="shared" si="169"/>
        <v>396.90000000002175</v>
      </c>
    </row>
    <row r="4029" spans="73:73" x14ac:dyDescent="0.2">
      <c r="BU4029" s="150">
        <f t="shared" si="169"/>
        <v>397.00000000002177</v>
      </c>
    </row>
    <row r="4030" spans="73:73" x14ac:dyDescent="0.2">
      <c r="BU4030" s="150">
        <f t="shared" si="169"/>
        <v>397.10000000002179</v>
      </c>
    </row>
    <row r="4031" spans="73:73" x14ac:dyDescent="0.2">
      <c r="BU4031" s="150">
        <f t="shared" si="169"/>
        <v>397.20000000002182</v>
      </c>
    </row>
    <row r="4032" spans="73:73" x14ac:dyDescent="0.2">
      <c r="BU4032" s="150">
        <f t="shared" si="169"/>
        <v>397.30000000002184</v>
      </c>
    </row>
    <row r="4033" spans="73:73" x14ac:dyDescent="0.2">
      <c r="BU4033" s="150">
        <f t="shared" si="169"/>
        <v>397.40000000002186</v>
      </c>
    </row>
    <row r="4034" spans="73:73" x14ac:dyDescent="0.2">
      <c r="BU4034" s="150">
        <f t="shared" si="169"/>
        <v>397.50000000002188</v>
      </c>
    </row>
    <row r="4035" spans="73:73" x14ac:dyDescent="0.2">
      <c r="BU4035" s="150">
        <f t="shared" si="169"/>
        <v>397.60000000002191</v>
      </c>
    </row>
    <row r="4036" spans="73:73" x14ac:dyDescent="0.2">
      <c r="BU4036" s="150">
        <f t="shared" si="169"/>
        <v>397.70000000002193</v>
      </c>
    </row>
    <row r="4037" spans="73:73" x14ac:dyDescent="0.2">
      <c r="BU4037" s="150">
        <f t="shared" si="169"/>
        <v>397.80000000002195</v>
      </c>
    </row>
    <row r="4038" spans="73:73" x14ac:dyDescent="0.2">
      <c r="BU4038" s="150">
        <f t="shared" si="169"/>
        <v>397.90000000002198</v>
      </c>
    </row>
    <row r="4039" spans="73:73" x14ac:dyDescent="0.2">
      <c r="BU4039" s="150">
        <f t="shared" si="169"/>
        <v>398.000000000022</v>
      </c>
    </row>
    <row r="4040" spans="73:73" x14ac:dyDescent="0.2">
      <c r="BU4040" s="150">
        <f t="shared" si="169"/>
        <v>398.10000000002202</v>
      </c>
    </row>
    <row r="4041" spans="73:73" x14ac:dyDescent="0.2">
      <c r="BU4041" s="150">
        <f t="shared" si="169"/>
        <v>398.20000000002204</v>
      </c>
    </row>
    <row r="4042" spans="73:73" x14ac:dyDescent="0.2">
      <c r="BU4042" s="150">
        <f t="shared" si="169"/>
        <v>398.30000000002207</v>
      </c>
    </row>
    <row r="4043" spans="73:73" x14ac:dyDescent="0.2">
      <c r="BU4043" s="150">
        <f t="shared" ref="BU4043:BU4106" si="170">BU4042+0.1</f>
        <v>398.40000000002209</v>
      </c>
    </row>
    <row r="4044" spans="73:73" x14ac:dyDescent="0.2">
      <c r="BU4044" s="150">
        <f t="shared" si="170"/>
        <v>398.50000000002211</v>
      </c>
    </row>
    <row r="4045" spans="73:73" x14ac:dyDescent="0.2">
      <c r="BU4045" s="150">
        <f t="shared" si="170"/>
        <v>398.60000000002213</v>
      </c>
    </row>
    <row r="4046" spans="73:73" x14ac:dyDescent="0.2">
      <c r="BU4046" s="150">
        <f t="shared" si="170"/>
        <v>398.70000000002216</v>
      </c>
    </row>
    <row r="4047" spans="73:73" x14ac:dyDescent="0.2">
      <c r="BU4047" s="150">
        <f t="shared" si="170"/>
        <v>398.80000000002218</v>
      </c>
    </row>
    <row r="4048" spans="73:73" x14ac:dyDescent="0.2">
      <c r="BU4048" s="150">
        <f t="shared" si="170"/>
        <v>398.9000000000222</v>
      </c>
    </row>
    <row r="4049" spans="73:73" x14ac:dyDescent="0.2">
      <c r="BU4049" s="150">
        <f t="shared" si="170"/>
        <v>399.00000000002223</v>
      </c>
    </row>
    <row r="4050" spans="73:73" x14ac:dyDescent="0.2">
      <c r="BU4050" s="150">
        <f t="shared" si="170"/>
        <v>399.10000000002225</v>
      </c>
    </row>
    <row r="4051" spans="73:73" x14ac:dyDescent="0.2">
      <c r="BU4051" s="150">
        <f t="shared" si="170"/>
        <v>399.20000000002227</v>
      </c>
    </row>
    <row r="4052" spans="73:73" x14ac:dyDescent="0.2">
      <c r="BU4052" s="150">
        <f t="shared" si="170"/>
        <v>399.30000000002229</v>
      </c>
    </row>
    <row r="4053" spans="73:73" x14ac:dyDescent="0.2">
      <c r="BU4053" s="150">
        <f t="shared" si="170"/>
        <v>399.40000000002232</v>
      </c>
    </row>
    <row r="4054" spans="73:73" x14ac:dyDescent="0.2">
      <c r="BU4054" s="150">
        <f t="shared" si="170"/>
        <v>399.50000000002234</v>
      </c>
    </row>
    <row r="4055" spans="73:73" x14ac:dyDescent="0.2">
      <c r="BU4055" s="150">
        <f t="shared" si="170"/>
        <v>399.60000000002236</v>
      </c>
    </row>
    <row r="4056" spans="73:73" x14ac:dyDescent="0.2">
      <c r="BU4056" s="150">
        <f t="shared" si="170"/>
        <v>399.70000000002238</v>
      </c>
    </row>
    <row r="4057" spans="73:73" x14ac:dyDescent="0.2">
      <c r="BU4057" s="150">
        <f t="shared" si="170"/>
        <v>399.80000000002241</v>
      </c>
    </row>
    <row r="4058" spans="73:73" x14ac:dyDescent="0.2">
      <c r="BU4058" s="150">
        <f t="shared" si="170"/>
        <v>399.90000000002243</v>
      </c>
    </row>
    <row r="4059" spans="73:73" x14ac:dyDescent="0.2">
      <c r="BU4059" s="150">
        <f t="shared" si="170"/>
        <v>400.00000000002245</v>
      </c>
    </row>
    <row r="4060" spans="73:73" x14ac:dyDescent="0.2">
      <c r="BU4060" s="150">
        <f t="shared" si="170"/>
        <v>400.10000000002248</v>
      </c>
    </row>
    <row r="4061" spans="73:73" x14ac:dyDescent="0.2">
      <c r="BU4061" s="150">
        <f t="shared" si="170"/>
        <v>400.2000000000225</v>
      </c>
    </row>
    <row r="4062" spans="73:73" x14ac:dyDescent="0.2">
      <c r="BU4062" s="150">
        <f t="shared" si="170"/>
        <v>400.30000000002252</v>
      </c>
    </row>
    <row r="4063" spans="73:73" x14ac:dyDescent="0.2">
      <c r="BU4063" s="150">
        <f t="shared" si="170"/>
        <v>400.40000000002254</v>
      </c>
    </row>
    <row r="4064" spans="73:73" x14ac:dyDescent="0.2">
      <c r="BU4064" s="150">
        <f t="shared" si="170"/>
        <v>400.50000000002257</v>
      </c>
    </row>
    <row r="4065" spans="73:73" x14ac:dyDescent="0.2">
      <c r="BU4065" s="150">
        <f t="shared" si="170"/>
        <v>400.60000000002259</v>
      </c>
    </row>
    <row r="4066" spans="73:73" x14ac:dyDescent="0.2">
      <c r="BU4066" s="150">
        <f t="shared" si="170"/>
        <v>400.70000000002261</v>
      </c>
    </row>
    <row r="4067" spans="73:73" x14ac:dyDescent="0.2">
      <c r="BU4067" s="150">
        <f t="shared" si="170"/>
        <v>400.80000000002264</v>
      </c>
    </row>
    <row r="4068" spans="73:73" x14ac:dyDescent="0.2">
      <c r="BU4068" s="150">
        <f t="shared" si="170"/>
        <v>400.90000000002266</v>
      </c>
    </row>
    <row r="4069" spans="73:73" x14ac:dyDescent="0.2">
      <c r="BU4069" s="150">
        <f t="shared" si="170"/>
        <v>401.00000000002268</v>
      </c>
    </row>
    <row r="4070" spans="73:73" x14ac:dyDescent="0.2">
      <c r="BU4070" s="150">
        <f t="shared" si="170"/>
        <v>401.1000000000227</v>
      </c>
    </row>
    <row r="4071" spans="73:73" x14ac:dyDescent="0.2">
      <c r="BU4071" s="150">
        <f t="shared" si="170"/>
        <v>401.20000000002273</v>
      </c>
    </row>
    <row r="4072" spans="73:73" x14ac:dyDescent="0.2">
      <c r="BU4072" s="150">
        <f t="shared" si="170"/>
        <v>401.30000000002275</v>
      </c>
    </row>
    <row r="4073" spans="73:73" x14ac:dyDescent="0.2">
      <c r="BU4073" s="150">
        <f t="shared" si="170"/>
        <v>401.40000000002277</v>
      </c>
    </row>
    <row r="4074" spans="73:73" x14ac:dyDescent="0.2">
      <c r="BU4074" s="150">
        <f t="shared" si="170"/>
        <v>401.50000000002279</v>
      </c>
    </row>
    <row r="4075" spans="73:73" x14ac:dyDescent="0.2">
      <c r="BU4075" s="150">
        <f t="shared" si="170"/>
        <v>401.60000000002282</v>
      </c>
    </row>
    <row r="4076" spans="73:73" x14ac:dyDescent="0.2">
      <c r="BU4076" s="150">
        <f t="shared" si="170"/>
        <v>401.70000000002284</v>
      </c>
    </row>
    <row r="4077" spans="73:73" x14ac:dyDescent="0.2">
      <c r="BU4077" s="150">
        <f t="shared" si="170"/>
        <v>401.80000000002286</v>
      </c>
    </row>
    <row r="4078" spans="73:73" x14ac:dyDescent="0.2">
      <c r="BU4078" s="150">
        <f t="shared" si="170"/>
        <v>401.90000000002289</v>
      </c>
    </row>
    <row r="4079" spans="73:73" x14ac:dyDescent="0.2">
      <c r="BU4079" s="150">
        <f t="shared" si="170"/>
        <v>402.00000000002291</v>
      </c>
    </row>
    <row r="4080" spans="73:73" x14ac:dyDescent="0.2">
      <c r="BU4080" s="150">
        <f t="shared" si="170"/>
        <v>402.10000000002293</v>
      </c>
    </row>
    <row r="4081" spans="73:73" x14ac:dyDescent="0.2">
      <c r="BU4081" s="150">
        <f t="shared" si="170"/>
        <v>402.20000000002295</v>
      </c>
    </row>
    <row r="4082" spans="73:73" x14ac:dyDescent="0.2">
      <c r="BU4082" s="150">
        <f t="shared" si="170"/>
        <v>402.30000000002298</v>
      </c>
    </row>
    <row r="4083" spans="73:73" x14ac:dyDescent="0.2">
      <c r="BU4083" s="150">
        <f t="shared" si="170"/>
        <v>402.400000000023</v>
      </c>
    </row>
    <row r="4084" spans="73:73" x14ac:dyDescent="0.2">
      <c r="BU4084" s="150">
        <f t="shared" si="170"/>
        <v>402.50000000002302</v>
      </c>
    </row>
    <row r="4085" spans="73:73" x14ac:dyDescent="0.2">
      <c r="BU4085" s="150">
        <f t="shared" si="170"/>
        <v>402.60000000002304</v>
      </c>
    </row>
    <row r="4086" spans="73:73" x14ac:dyDescent="0.2">
      <c r="BU4086" s="150">
        <f t="shared" si="170"/>
        <v>402.70000000002307</v>
      </c>
    </row>
    <row r="4087" spans="73:73" x14ac:dyDescent="0.2">
      <c r="BU4087" s="150">
        <f t="shared" si="170"/>
        <v>402.80000000002309</v>
      </c>
    </row>
    <row r="4088" spans="73:73" x14ac:dyDescent="0.2">
      <c r="BU4088" s="150">
        <f t="shared" si="170"/>
        <v>402.90000000002311</v>
      </c>
    </row>
    <row r="4089" spans="73:73" x14ac:dyDescent="0.2">
      <c r="BU4089" s="150">
        <f t="shared" si="170"/>
        <v>403.00000000002314</v>
      </c>
    </row>
    <row r="4090" spans="73:73" x14ac:dyDescent="0.2">
      <c r="BU4090" s="150">
        <f t="shared" si="170"/>
        <v>403.10000000002316</v>
      </c>
    </row>
    <row r="4091" spans="73:73" x14ac:dyDescent="0.2">
      <c r="BU4091" s="150">
        <f t="shared" si="170"/>
        <v>403.20000000002318</v>
      </c>
    </row>
    <row r="4092" spans="73:73" x14ac:dyDescent="0.2">
      <c r="BU4092" s="150">
        <f t="shared" si="170"/>
        <v>403.3000000000232</v>
      </c>
    </row>
    <row r="4093" spans="73:73" x14ac:dyDescent="0.2">
      <c r="BU4093" s="150">
        <f t="shared" si="170"/>
        <v>403.40000000002323</v>
      </c>
    </row>
    <row r="4094" spans="73:73" x14ac:dyDescent="0.2">
      <c r="BU4094" s="150">
        <f t="shared" si="170"/>
        <v>403.50000000002325</v>
      </c>
    </row>
    <row r="4095" spans="73:73" x14ac:dyDescent="0.2">
      <c r="BU4095" s="150">
        <f t="shared" si="170"/>
        <v>403.60000000002327</v>
      </c>
    </row>
    <row r="4096" spans="73:73" x14ac:dyDescent="0.2">
      <c r="BU4096" s="150">
        <f t="shared" si="170"/>
        <v>403.70000000002329</v>
      </c>
    </row>
    <row r="4097" spans="73:73" x14ac:dyDescent="0.2">
      <c r="BU4097" s="150">
        <f t="shared" si="170"/>
        <v>403.80000000002332</v>
      </c>
    </row>
    <row r="4098" spans="73:73" x14ac:dyDescent="0.2">
      <c r="BU4098" s="150">
        <f t="shared" si="170"/>
        <v>403.90000000002334</v>
      </c>
    </row>
    <row r="4099" spans="73:73" x14ac:dyDescent="0.2">
      <c r="BU4099" s="150">
        <f t="shared" si="170"/>
        <v>404.00000000002336</v>
      </c>
    </row>
    <row r="4100" spans="73:73" x14ac:dyDescent="0.2">
      <c r="BU4100" s="150">
        <f t="shared" si="170"/>
        <v>404.10000000002339</v>
      </c>
    </row>
    <row r="4101" spans="73:73" x14ac:dyDescent="0.2">
      <c r="BU4101" s="150">
        <f t="shared" si="170"/>
        <v>404.20000000002341</v>
      </c>
    </row>
    <row r="4102" spans="73:73" x14ac:dyDescent="0.2">
      <c r="BU4102" s="150">
        <f t="shared" si="170"/>
        <v>404.30000000002343</v>
      </c>
    </row>
    <row r="4103" spans="73:73" x14ac:dyDescent="0.2">
      <c r="BU4103" s="150">
        <f t="shared" si="170"/>
        <v>404.40000000002345</v>
      </c>
    </row>
    <row r="4104" spans="73:73" x14ac:dyDescent="0.2">
      <c r="BU4104" s="150">
        <f t="shared" si="170"/>
        <v>404.50000000002348</v>
      </c>
    </row>
    <row r="4105" spans="73:73" x14ac:dyDescent="0.2">
      <c r="BU4105" s="150">
        <f t="shared" si="170"/>
        <v>404.6000000000235</v>
      </c>
    </row>
    <row r="4106" spans="73:73" x14ac:dyDescent="0.2">
      <c r="BU4106" s="150">
        <f t="shared" si="170"/>
        <v>404.70000000002352</v>
      </c>
    </row>
    <row r="4107" spans="73:73" x14ac:dyDescent="0.2">
      <c r="BU4107" s="150">
        <f t="shared" ref="BU4107:BU4170" si="171">BU4106+0.1</f>
        <v>404.80000000002354</v>
      </c>
    </row>
    <row r="4108" spans="73:73" x14ac:dyDescent="0.2">
      <c r="BU4108" s="150">
        <f t="shared" si="171"/>
        <v>404.90000000002357</v>
      </c>
    </row>
    <row r="4109" spans="73:73" x14ac:dyDescent="0.2">
      <c r="BU4109" s="150">
        <f t="shared" si="171"/>
        <v>405.00000000002359</v>
      </c>
    </row>
    <row r="4110" spans="73:73" x14ac:dyDescent="0.2">
      <c r="BU4110" s="150">
        <f t="shared" si="171"/>
        <v>405.10000000002361</v>
      </c>
    </row>
    <row r="4111" spans="73:73" x14ac:dyDescent="0.2">
      <c r="BU4111" s="150">
        <f t="shared" si="171"/>
        <v>405.20000000002364</v>
      </c>
    </row>
    <row r="4112" spans="73:73" x14ac:dyDescent="0.2">
      <c r="BU4112" s="150">
        <f t="shared" si="171"/>
        <v>405.30000000002366</v>
      </c>
    </row>
    <row r="4113" spans="73:73" x14ac:dyDescent="0.2">
      <c r="BU4113" s="150">
        <f t="shared" si="171"/>
        <v>405.40000000002368</v>
      </c>
    </row>
    <row r="4114" spans="73:73" x14ac:dyDescent="0.2">
      <c r="BU4114" s="150">
        <f t="shared" si="171"/>
        <v>405.5000000000237</v>
      </c>
    </row>
    <row r="4115" spans="73:73" x14ac:dyDescent="0.2">
      <c r="BU4115" s="150">
        <f t="shared" si="171"/>
        <v>405.60000000002373</v>
      </c>
    </row>
    <row r="4116" spans="73:73" x14ac:dyDescent="0.2">
      <c r="BU4116" s="150">
        <f t="shared" si="171"/>
        <v>405.70000000002375</v>
      </c>
    </row>
    <row r="4117" spans="73:73" x14ac:dyDescent="0.2">
      <c r="BU4117" s="150">
        <f t="shared" si="171"/>
        <v>405.80000000002377</v>
      </c>
    </row>
    <row r="4118" spans="73:73" x14ac:dyDescent="0.2">
      <c r="BU4118" s="150">
        <f t="shared" si="171"/>
        <v>405.90000000002379</v>
      </c>
    </row>
    <row r="4119" spans="73:73" x14ac:dyDescent="0.2">
      <c r="BU4119" s="150">
        <f t="shared" si="171"/>
        <v>406.00000000002382</v>
      </c>
    </row>
    <row r="4120" spans="73:73" x14ac:dyDescent="0.2">
      <c r="BU4120" s="150">
        <f t="shared" si="171"/>
        <v>406.10000000002384</v>
      </c>
    </row>
    <row r="4121" spans="73:73" x14ac:dyDescent="0.2">
      <c r="BU4121" s="150">
        <f t="shared" si="171"/>
        <v>406.20000000002386</v>
      </c>
    </row>
    <row r="4122" spans="73:73" x14ac:dyDescent="0.2">
      <c r="BU4122" s="150">
        <f t="shared" si="171"/>
        <v>406.30000000002389</v>
      </c>
    </row>
    <row r="4123" spans="73:73" x14ac:dyDescent="0.2">
      <c r="BU4123" s="150">
        <f t="shared" si="171"/>
        <v>406.40000000002391</v>
      </c>
    </row>
    <row r="4124" spans="73:73" x14ac:dyDescent="0.2">
      <c r="BU4124" s="150">
        <f t="shared" si="171"/>
        <v>406.50000000002393</v>
      </c>
    </row>
    <row r="4125" spans="73:73" x14ac:dyDescent="0.2">
      <c r="BU4125" s="150">
        <f t="shared" si="171"/>
        <v>406.60000000002395</v>
      </c>
    </row>
    <row r="4126" spans="73:73" x14ac:dyDescent="0.2">
      <c r="BU4126" s="150">
        <f t="shared" si="171"/>
        <v>406.70000000002398</v>
      </c>
    </row>
    <row r="4127" spans="73:73" x14ac:dyDescent="0.2">
      <c r="BU4127" s="150">
        <f t="shared" si="171"/>
        <v>406.800000000024</v>
      </c>
    </row>
    <row r="4128" spans="73:73" x14ac:dyDescent="0.2">
      <c r="BU4128" s="150">
        <f t="shared" si="171"/>
        <v>406.90000000002402</v>
      </c>
    </row>
    <row r="4129" spans="73:73" x14ac:dyDescent="0.2">
      <c r="BU4129" s="150">
        <f t="shared" si="171"/>
        <v>407.00000000002404</v>
      </c>
    </row>
    <row r="4130" spans="73:73" x14ac:dyDescent="0.2">
      <c r="BU4130" s="150">
        <f t="shared" si="171"/>
        <v>407.10000000002407</v>
      </c>
    </row>
    <row r="4131" spans="73:73" x14ac:dyDescent="0.2">
      <c r="BU4131" s="150">
        <f t="shared" si="171"/>
        <v>407.20000000002409</v>
      </c>
    </row>
    <row r="4132" spans="73:73" x14ac:dyDescent="0.2">
      <c r="BU4132" s="150">
        <f t="shared" si="171"/>
        <v>407.30000000002411</v>
      </c>
    </row>
    <row r="4133" spans="73:73" x14ac:dyDescent="0.2">
      <c r="BU4133" s="150">
        <f t="shared" si="171"/>
        <v>407.40000000002414</v>
      </c>
    </row>
    <row r="4134" spans="73:73" x14ac:dyDescent="0.2">
      <c r="BU4134" s="150">
        <f t="shared" si="171"/>
        <v>407.50000000002416</v>
      </c>
    </row>
    <row r="4135" spans="73:73" x14ac:dyDescent="0.2">
      <c r="BU4135" s="150">
        <f t="shared" si="171"/>
        <v>407.60000000002418</v>
      </c>
    </row>
    <row r="4136" spans="73:73" x14ac:dyDescent="0.2">
      <c r="BU4136" s="150">
        <f t="shared" si="171"/>
        <v>407.7000000000242</v>
      </c>
    </row>
    <row r="4137" spans="73:73" x14ac:dyDescent="0.2">
      <c r="BU4137" s="150">
        <f t="shared" si="171"/>
        <v>407.80000000002423</v>
      </c>
    </row>
    <row r="4138" spans="73:73" x14ac:dyDescent="0.2">
      <c r="BU4138" s="150">
        <f t="shared" si="171"/>
        <v>407.90000000002425</v>
      </c>
    </row>
    <row r="4139" spans="73:73" x14ac:dyDescent="0.2">
      <c r="BU4139" s="150">
        <f t="shared" si="171"/>
        <v>408.00000000002427</v>
      </c>
    </row>
    <row r="4140" spans="73:73" x14ac:dyDescent="0.2">
      <c r="BU4140" s="150">
        <f t="shared" si="171"/>
        <v>408.10000000002429</v>
      </c>
    </row>
    <row r="4141" spans="73:73" x14ac:dyDescent="0.2">
      <c r="BU4141" s="150">
        <f t="shared" si="171"/>
        <v>408.20000000002432</v>
      </c>
    </row>
    <row r="4142" spans="73:73" x14ac:dyDescent="0.2">
      <c r="BU4142" s="150">
        <f t="shared" si="171"/>
        <v>408.30000000002434</v>
      </c>
    </row>
    <row r="4143" spans="73:73" x14ac:dyDescent="0.2">
      <c r="BU4143" s="150">
        <f t="shared" si="171"/>
        <v>408.40000000002436</v>
      </c>
    </row>
    <row r="4144" spans="73:73" x14ac:dyDescent="0.2">
      <c r="BU4144" s="150">
        <f t="shared" si="171"/>
        <v>408.50000000002439</v>
      </c>
    </row>
    <row r="4145" spans="73:73" x14ac:dyDescent="0.2">
      <c r="BU4145" s="150">
        <f t="shared" si="171"/>
        <v>408.60000000002441</v>
      </c>
    </row>
    <row r="4146" spans="73:73" x14ac:dyDescent="0.2">
      <c r="BU4146" s="150">
        <f t="shared" si="171"/>
        <v>408.70000000002443</v>
      </c>
    </row>
    <row r="4147" spans="73:73" x14ac:dyDescent="0.2">
      <c r="BU4147" s="150">
        <f t="shared" si="171"/>
        <v>408.80000000002445</v>
      </c>
    </row>
    <row r="4148" spans="73:73" x14ac:dyDescent="0.2">
      <c r="BU4148" s="150">
        <f t="shared" si="171"/>
        <v>408.90000000002448</v>
      </c>
    </row>
    <row r="4149" spans="73:73" x14ac:dyDescent="0.2">
      <c r="BU4149" s="150">
        <f t="shared" si="171"/>
        <v>409.0000000000245</v>
      </c>
    </row>
    <row r="4150" spans="73:73" x14ac:dyDescent="0.2">
      <c r="BU4150" s="150">
        <f t="shared" si="171"/>
        <v>409.10000000002452</v>
      </c>
    </row>
    <row r="4151" spans="73:73" x14ac:dyDescent="0.2">
      <c r="BU4151" s="150">
        <f t="shared" si="171"/>
        <v>409.20000000002454</v>
      </c>
    </row>
    <row r="4152" spans="73:73" x14ac:dyDescent="0.2">
      <c r="BU4152" s="150">
        <f t="shared" si="171"/>
        <v>409.30000000002457</v>
      </c>
    </row>
    <row r="4153" spans="73:73" x14ac:dyDescent="0.2">
      <c r="BU4153" s="150">
        <f t="shared" si="171"/>
        <v>409.40000000002459</v>
      </c>
    </row>
    <row r="4154" spans="73:73" x14ac:dyDescent="0.2">
      <c r="BU4154" s="150">
        <f t="shared" si="171"/>
        <v>409.50000000002461</v>
      </c>
    </row>
    <row r="4155" spans="73:73" x14ac:dyDescent="0.2">
      <c r="BU4155" s="150">
        <f t="shared" si="171"/>
        <v>409.60000000002464</v>
      </c>
    </row>
    <row r="4156" spans="73:73" x14ac:dyDescent="0.2">
      <c r="BU4156" s="150">
        <f t="shared" si="171"/>
        <v>409.70000000002466</v>
      </c>
    </row>
    <row r="4157" spans="73:73" x14ac:dyDescent="0.2">
      <c r="BU4157" s="150">
        <f t="shared" si="171"/>
        <v>409.80000000002468</v>
      </c>
    </row>
    <row r="4158" spans="73:73" x14ac:dyDescent="0.2">
      <c r="BU4158" s="150">
        <f t="shared" si="171"/>
        <v>409.9000000000247</v>
      </c>
    </row>
    <row r="4159" spans="73:73" x14ac:dyDescent="0.2">
      <c r="BU4159" s="150">
        <f t="shared" si="171"/>
        <v>410.00000000002473</v>
      </c>
    </row>
    <row r="4160" spans="73:73" x14ac:dyDescent="0.2">
      <c r="BU4160" s="150">
        <f t="shared" si="171"/>
        <v>410.10000000002475</v>
      </c>
    </row>
    <row r="4161" spans="73:73" x14ac:dyDescent="0.2">
      <c r="BU4161" s="150">
        <f t="shared" si="171"/>
        <v>410.20000000002477</v>
      </c>
    </row>
    <row r="4162" spans="73:73" x14ac:dyDescent="0.2">
      <c r="BU4162" s="150">
        <f t="shared" si="171"/>
        <v>410.3000000000248</v>
      </c>
    </row>
    <row r="4163" spans="73:73" x14ac:dyDescent="0.2">
      <c r="BU4163" s="150">
        <f t="shared" si="171"/>
        <v>410.40000000002482</v>
      </c>
    </row>
    <row r="4164" spans="73:73" x14ac:dyDescent="0.2">
      <c r="BU4164" s="150">
        <f t="shared" si="171"/>
        <v>410.50000000002484</v>
      </c>
    </row>
    <row r="4165" spans="73:73" x14ac:dyDescent="0.2">
      <c r="BU4165" s="150">
        <f t="shared" si="171"/>
        <v>410.60000000002486</v>
      </c>
    </row>
    <row r="4166" spans="73:73" x14ac:dyDescent="0.2">
      <c r="BU4166" s="150">
        <f t="shared" si="171"/>
        <v>410.70000000002489</v>
      </c>
    </row>
    <row r="4167" spans="73:73" x14ac:dyDescent="0.2">
      <c r="BU4167" s="150">
        <f t="shared" si="171"/>
        <v>410.80000000002491</v>
      </c>
    </row>
    <row r="4168" spans="73:73" x14ac:dyDescent="0.2">
      <c r="BU4168" s="150">
        <f t="shared" si="171"/>
        <v>410.90000000002493</v>
      </c>
    </row>
    <row r="4169" spans="73:73" x14ac:dyDescent="0.2">
      <c r="BU4169" s="150">
        <f t="shared" si="171"/>
        <v>411.00000000002495</v>
      </c>
    </row>
    <row r="4170" spans="73:73" x14ac:dyDescent="0.2">
      <c r="BU4170" s="150">
        <f t="shared" si="171"/>
        <v>411.10000000002498</v>
      </c>
    </row>
    <row r="4171" spans="73:73" x14ac:dyDescent="0.2">
      <c r="BU4171" s="150">
        <f t="shared" ref="BU4171:BU4234" si="172">BU4170+0.1</f>
        <v>411.200000000025</v>
      </c>
    </row>
    <row r="4172" spans="73:73" x14ac:dyDescent="0.2">
      <c r="BU4172" s="150">
        <f t="shared" si="172"/>
        <v>411.30000000002502</v>
      </c>
    </row>
    <row r="4173" spans="73:73" x14ac:dyDescent="0.2">
      <c r="BU4173" s="150">
        <f t="shared" si="172"/>
        <v>411.40000000002505</v>
      </c>
    </row>
    <row r="4174" spans="73:73" x14ac:dyDescent="0.2">
      <c r="BU4174" s="150">
        <f t="shared" si="172"/>
        <v>411.50000000002507</v>
      </c>
    </row>
    <row r="4175" spans="73:73" x14ac:dyDescent="0.2">
      <c r="BU4175" s="150">
        <f t="shared" si="172"/>
        <v>411.60000000002509</v>
      </c>
    </row>
    <row r="4176" spans="73:73" x14ac:dyDescent="0.2">
      <c r="BU4176" s="150">
        <f t="shared" si="172"/>
        <v>411.70000000002511</v>
      </c>
    </row>
    <row r="4177" spans="73:73" x14ac:dyDescent="0.2">
      <c r="BU4177" s="150">
        <f t="shared" si="172"/>
        <v>411.80000000002514</v>
      </c>
    </row>
    <row r="4178" spans="73:73" x14ac:dyDescent="0.2">
      <c r="BU4178" s="150">
        <f t="shared" si="172"/>
        <v>411.90000000002516</v>
      </c>
    </row>
    <row r="4179" spans="73:73" x14ac:dyDescent="0.2">
      <c r="BU4179" s="150">
        <f t="shared" si="172"/>
        <v>412.00000000002518</v>
      </c>
    </row>
    <row r="4180" spans="73:73" x14ac:dyDescent="0.2">
      <c r="BU4180" s="150">
        <f t="shared" si="172"/>
        <v>412.1000000000252</v>
      </c>
    </row>
    <row r="4181" spans="73:73" x14ac:dyDescent="0.2">
      <c r="BU4181" s="150">
        <f t="shared" si="172"/>
        <v>412.20000000002523</v>
      </c>
    </row>
    <row r="4182" spans="73:73" x14ac:dyDescent="0.2">
      <c r="BU4182" s="150">
        <f t="shared" si="172"/>
        <v>412.30000000002525</v>
      </c>
    </row>
    <row r="4183" spans="73:73" x14ac:dyDescent="0.2">
      <c r="BU4183" s="150">
        <f t="shared" si="172"/>
        <v>412.40000000002527</v>
      </c>
    </row>
    <row r="4184" spans="73:73" x14ac:dyDescent="0.2">
      <c r="BU4184" s="150">
        <f t="shared" si="172"/>
        <v>412.5000000000253</v>
      </c>
    </row>
    <row r="4185" spans="73:73" x14ac:dyDescent="0.2">
      <c r="BU4185" s="150">
        <f t="shared" si="172"/>
        <v>412.60000000002532</v>
      </c>
    </row>
    <row r="4186" spans="73:73" x14ac:dyDescent="0.2">
      <c r="BU4186" s="150">
        <f t="shared" si="172"/>
        <v>412.70000000002534</v>
      </c>
    </row>
    <row r="4187" spans="73:73" x14ac:dyDescent="0.2">
      <c r="BU4187" s="150">
        <f t="shared" si="172"/>
        <v>412.80000000002536</v>
      </c>
    </row>
    <row r="4188" spans="73:73" x14ac:dyDescent="0.2">
      <c r="BU4188" s="150">
        <f t="shared" si="172"/>
        <v>412.90000000002539</v>
      </c>
    </row>
    <row r="4189" spans="73:73" x14ac:dyDescent="0.2">
      <c r="BU4189" s="150">
        <f t="shared" si="172"/>
        <v>413.00000000002541</v>
      </c>
    </row>
    <row r="4190" spans="73:73" x14ac:dyDescent="0.2">
      <c r="BU4190" s="150">
        <f t="shared" si="172"/>
        <v>413.10000000002543</v>
      </c>
    </row>
    <row r="4191" spans="73:73" x14ac:dyDescent="0.2">
      <c r="BU4191" s="150">
        <f t="shared" si="172"/>
        <v>413.20000000002545</v>
      </c>
    </row>
    <row r="4192" spans="73:73" x14ac:dyDescent="0.2">
      <c r="BU4192" s="150">
        <f t="shared" si="172"/>
        <v>413.30000000002548</v>
      </c>
    </row>
    <row r="4193" spans="73:73" x14ac:dyDescent="0.2">
      <c r="BU4193" s="150">
        <f t="shared" si="172"/>
        <v>413.4000000000255</v>
      </c>
    </row>
    <row r="4194" spans="73:73" x14ac:dyDescent="0.2">
      <c r="BU4194" s="150">
        <f t="shared" si="172"/>
        <v>413.50000000002552</v>
      </c>
    </row>
    <row r="4195" spans="73:73" x14ac:dyDescent="0.2">
      <c r="BU4195" s="150">
        <f t="shared" si="172"/>
        <v>413.60000000002555</v>
      </c>
    </row>
    <row r="4196" spans="73:73" x14ac:dyDescent="0.2">
      <c r="BU4196" s="150">
        <f t="shared" si="172"/>
        <v>413.70000000002557</v>
      </c>
    </row>
    <row r="4197" spans="73:73" x14ac:dyDescent="0.2">
      <c r="BU4197" s="150">
        <f t="shared" si="172"/>
        <v>413.80000000002559</v>
      </c>
    </row>
    <row r="4198" spans="73:73" x14ac:dyDescent="0.2">
      <c r="BU4198" s="150">
        <f t="shared" si="172"/>
        <v>413.90000000002561</v>
      </c>
    </row>
    <row r="4199" spans="73:73" x14ac:dyDescent="0.2">
      <c r="BU4199" s="150">
        <f t="shared" si="172"/>
        <v>414.00000000002564</v>
      </c>
    </row>
    <row r="4200" spans="73:73" x14ac:dyDescent="0.2">
      <c r="BU4200" s="150">
        <f t="shared" si="172"/>
        <v>414.10000000002566</v>
      </c>
    </row>
    <row r="4201" spans="73:73" x14ac:dyDescent="0.2">
      <c r="BU4201" s="150">
        <f t="shared" si="172"/>
        <v>414.20000000002568</v>
      </c>
    </row>
    <row r="4202" spans="73:73" x14ac:dyDescent="0.2">
      <c r="BU4202" s="150">
        <f t="shared" si="172"/>
        <v>414.3000000000257</v>
      </c>
    </row>
    <row r="4203" spans="73:73" x14ac:dyDescent="0.2">
      <c r="BU4203" s="150">
        <f t="shared" si="172"/>
        <v>414.40000000002573</v>
      </c>
    </row>
    <row r="4204" spans="73:73" x14ac:dyDescent="0.2">
      <c r="BU4204" s="150">
        <f t="shared" si="172"/>
        <v>414.50000000002575</v>
      </c>
    </row>
    <row r="4205" spans="73:73" x14ac:dyDescent="0.2">
      <c r="BU4205" s="150">
        <f t="shared" si="172"/>
        <v>414.60000000002577</v>
      </c>
    </row>
    <row r="4206" spans="73:73" x14ac:dyDescent="0.2">
      <c r="BU4206" s="150">
        <f t="shared" si="172"/>
        <v>414.7000000000258</v>
      </c>
    </row>
    <row r="4207" spans="73:73" x14ac:dyDescent="0.2">
      <c r="BU4207" s="150">
        <f t="shared" si="172"/>
        <v>414.80000000002582</v>
      </c>
    </row>
    <row r="4208" spans="73:73" x14ac:dyDescent="0.2">
      <c r="BU4208" s="150">
        <f t="shared" si="172"/>
        <v>414.90000000002584</v>
      </c>
    </row>
    <row r="4209" spans="73:73" x14ac:dyDescent="0.2">
      <c r="BU4209" s="150">
        <f t="shared" si="172"/>
        <v>415.00000000002586</v>
      </c>
    </row>
    <row r="4210" spans="73:73" x14ac:dyDescent="0.2">
      <c r="BU4210" s="150">
        <f t="shared" si="172"/>
        <v>415.10000000002589</v>
      </c>
    </row>
    <row r="4211" spans="73:73" x14ac:dyDescent="0.2">
      <c r="BU4211" s="150">
        <f t="shared" si="172"/>
        <v>415.20000000002591</v>
      </c>
    </row>
    <row r="4212" spans="73:73" x14ac:dyDescent="0.2">
      <c r="BU4212" s="150">
        <f t="shared" si="172"/>
        <v>415.30000000002593</v>
      </c>
    </row>
    <row r="4213" spans="73:73" x14ac:dyDescent="0.2">
      <c r="BU4213" s="150">
        <f t="shared" si="172"/>
        <v>415.40000000002595</v>
      </c>
    </row>
    <row r="4214" spans="73:73" x14ac:dyDescent="0.2">
      <c r="BU4214" s="150">
        <f t="shared" si="172"/>
        <v>415.50000000002598</v>
      </c>
    </row>
    <row r="4215" spans="73:73" x14ac:dyDescent="0.2">
      <c r="BU4215" s="150">
        <f t="shared" si="172"/>
        <v>415.600000000026</v>
      </c>
    </row>
    <row r="4216" spans="73:73" x14ac:dyDescent="0.2">
      <c r="BU4216" s="150">
        <f t="shared" si="172"/>
        <v>415.70000000002602</v>
      </c>
    </row>
    <row r="4217" spans="73:73" x14ac:dyDescent="0.2">
      <c r="BU4217" s="150">
        <f t="shared" si="172"/>
        <v>415.80000000002605</v>
      </c>
    </row>
    <row r="4218" spans="73:73" x14ac:dyDescent="0.2">
      <c r="BU4218" s="150">
        <f t="shared" si="172"/>
        <v>415.90000000002607</v>
      </c>
    </row>
    <row r="4219" spans="73:73" x14ac:dyDescent="0.2">
      <c r="BU4219" s="150">
        <f t="shared" si="172"/>
        <v>416.00000000002609</v>
      </c>
    </row>
    <row r="4220" spans="73:73" x14ac:dyDescent="0.2">
      <c r="BU4220" s="150">
        <f t="shared" si="172"/>
        <v>416.10000000002611</v>
      </c>
    </row>
    <row r="4221" spans="73:73" x14ac:dyDescent="0.2">
      <c r="BU4221" s="150">
        <f t="shared" si="172"/>
        <v>416.20000000002614</v>
      </c>
    </row>
    <row r="4222" spans="73:73" x14ac:dyDescent="0.2">
      <c r="BU4222" s="150">
        <f t="shared" si="172"/>
        <v>416.30000000002616</v>
      </c>
    </row>
    <row r="4223" spans="73:73" x14ac:dyDescent="0.2">
      <c r="BU4223" s="150">
        <f t="shared" si="172"/>
        <v>416.40000000002618</v>
      </c>
    </row>
    <row r="4224" spans="73:73" x14ac:dyDescent="0.2">
      <c r="BU4224" s="150">
        <f t="shared" si="172"/>
        <v>416.5000000000262</v>
      </c>
    </row>
    <row r="4225" spans="73:73" x14ac:dyDescent="0.2">
      <c r="BU4225" s="150">
        <f t="shared" si="172"/>
        <v>416.60000000002623</v>
      </c>
    </row>
    <row r="4226" spans="73:73" x14ac:dyDescent="0.2">
      <c r="BU4226" s="150">
        <f t="shared" si="172"/>
        <v>416.70000000002625</v>
      </c>
    </row>
    <row r="4227" spans="73:73" x14ac:dyDescent="0.2">
      <c r="BU4227" s="150">
        <f t="shared" si="172"/>
        <v>416.80000000002627</v>
      </c>
    </row>
    <row r="4228" spans="73:73" x14ac:dyDescent="0.2">
      <c r="BU4228" s="150">
        <f t="shared" si="172"/>
        <v>416.9000000000263</v>
      </c>
    </row>
    <row r="4229" spans="73:73" x14ac:dyDescent="0.2">
      <c r="BU4229" s="150">
        <f t="shared" si="172"/>
        <v>417.00000000002632</v>
      </c>
    </row>
    <row r="4230" spans="73:73" x14ac:dyDescent="0.2">
      <c r="BU4230" s="150">
        <f t="shared" si="172"/>
        <v>417.10000000002634</v>
      </c>
    </row>
    <row r="4231" spans="73:73" x14ac:dyDescent="0.2">
      <c r="BU4231" s="150">
        <f t="shared" si="172"/>
        <v>417.20000000002636</v>
      </c>
    </row>
    <row r="4232" spans="73:73" x14ac:dyDescent="0.2">
      <c r="BU4232" s="150">
        <f t="shared" si="172"/>
        <v>417.30000000002639</v>
      </c>
    </row>
    <row r="4233" spans="73:73" x14ac:dyDescent="0.2">
      <c r="BU4233" s="150">
        <f t="shared" si="172"/>
        <v>417.40000000002641</v>
      </c>
    </row>
    <row r="4234" spans="73:73" x14ac:dyDescent="0.2">
      <c r="BU4234" s="150">
        <f t="shared" si="172"/>
        <v>417.50000000002643</v>
      </c>
    </row>
    <row r="4235" spans="73:73" x14ac:dyDescent="0.2">
      <c r="BU4235" s="150">
        <f t="shared" ref="BU4235:BU4298" si="173">BU4234+0.1</f>
        <v>417.60000000002645</v>
      </c>
    </row>
    <row r="4236" spans="73:73" x14ac:dyDescent="0.2">
      <c r="BU4236" s="150">
        <f t="shared" si="173"/>
        <v>417.70000000002648</v>
      </c>
    </row>
    <row r="4237" spans="73:73" x14ac:dyDescent="0.2">
      <c r="BU4237" s="150">
        <f t="shared" si="173"/>
        <v>417.8000000000265</v>
      </c>
    </row>
    <row r="4238" spans="73:73" x14ac:dyDescent="0.2">
      <c r="BU4238" s="150">
        <f t="shared" si="173"/>
        <v>417.90000000002652</v>
      </c>
    </row>
    <row r="4239" spans="73:73" x14ac:dyDescent="0.2">
      <c r="BU4239" s="150">
        <f t="shared" si="173"/>
        <v>418.00000000002655</v>
      </c>
    </row>
    <row r="4240" spans="73:73" x14ac:dyDescent="0.2">
      <c r="BU4240" s="150">
        <f t="shared" si="173"/>
        <v>418.10000000002657</v>
      </c>
    </row>
    <row r="4241" spans="73:73" x14ac:dyDescent="0.2">
      <c r="BU4241" s="150">
        <f t="shared" si="173"/>
        <v>418.20000000002659</v>
      </c>
    </row>
    <row r="4242" spans="73:73" x14ac:dyDescent="0.2">
      <c r="BU4242" s="150">
        <f t="shared" si="173"/>
        <v>418.30000000002661</v>
      </c>
    </row>
    <row r="4243" spans="73:73" x14ac:dyDescent="0.2">
      <c r="BU4243" s="150">
        <f t="shared" si="173"/>
        <v>418.40000000002664</v>
      </c>
    </row>
    <row r="4244" spans="73:73" x14ac:dyDescent="0.2">
      <c r="BU4244" s="150">
        <f t="shared" si="173"/>
        <v>418.50000000002666</v>
      </c>
    </row>
    <row r="4245" spans="73:73" x14ac:dyDescent="0.2">
      <c r="BU4245" s="150">
        <f t="shared" si="173"/>
        <v>418.60000000002668</v>
      </c>
    </row>
    <row r="4246" spans="73:73" x14ac:dyDescent="0.2">
      <c r="BU4246" s="150">
        <f t="shared" si="173"/>
        <v>418.70000000002671</v>
      </c>
    </row>
    <row r="4247" spans="73:73" x14ac:dyDescent="0.2">
      <c r="BU4247" s="150">
        <f t="shared" si="173"/>
        <v>418.80000000002673</v>
      </c>
    </row>
    <row r="4248" spans="73:73" x14ac:dyDescent="0.2">
      <c r="BU4248" s="150">
        <f t="shared" si="173"/>
        <v>418.90000000002675</v>
      </c>
    </row>
    <row r="4249" spans="73:73" x14ac:dyDescent="0.2">
      <c r="BU4249" s="150">
        <f t="shared" si="173"/>
        <v>419.00000000002677</v>
      </c>
    </row>
    <row r="4250" spans="73:73" x14ac:dyDescent="0.2">
      <c r="BU4250" s="150">
        <f t="shared" si="173"/>
        <v>419.1000000000268</v>
      </c>
    </row>
    <row r="4251" spans="73:73" x14ac:dyDescent="0.2">
      <c r="BU4251" s="150">
        <f t="shared" si="173"/>
        <v>419.20000000002682</v>
      </c>
    </row>
    <row r="4252" spans="73:73" x14ac:dyDescent="0.2">
      <c r="BU4252" s="150">
        <f t="shared" si="173"/>
        <v>419.30000000002684</v>
      </c>
    </row>
    <row r="4253" spans="73:73" x14ac:dyDescent="0.2">
      <c r="BU4253" s="150">
        <f t="shared" si="173"/>
        <v>419.40000000002686</v>
      </c>
    </row>
    <row r="4254" spans="73:73" x14ac:dyDescent="0.2">
      <c r="BU4254" s="150">
        <f t="shared" si="173"/>
        <v>419.50000000002689</v>
      </c>
    </row>
    <row r="4255" spans="73:73" x14ac:dyDescent="0.2">
      <c r="BU4255" s="150">
        <f t="shared" si="173"/>
        <v>419.60000000002691</v>
      </c>
    </row>
    <row r="4256" spans="73:73" x14ac:dyDescent="0.2">
      <c r="BU4256" s="150">
        <f t="shared" si="173"/>
        <v>419.70000000002693</v>
      </c>
    </row>
    <row r="4257" spans="73:73" x14ac:dyDescent="0.2">
      <c r="BU4257" s="150">
        <f t="shared" si="173"/>
        <v>419.80000000002696</v>
      </c>
    </row>
    <row r="4258" spans="73:73" x14ac:dyDescent="0.2">
      <c r="BU4258" s="150">
        <f t="shared" si="173"/>
        <v>419.90000000002698</v>
      </c>
    </row>
    <row r="4259" spans="73:73" x14ac:dyDescent="0.2">
      <c r="BU4259" s="150">
        <f t="shared" si="173"/>
        <v>420.000000000027</v>
      </c>
    </row>
    <row r="4260" spans="73:73" x14ac:dyDescent="0.2">
      <c r="BU4260" s="150">
        <f t="shared" si="173"/>
        <v>420.10000000002702</v>
      </c>
    </row>
    <row r="4261" spans="73:73" x14ac:dyDescent="0.2">
      <c r="BU4261" s="150">
        <f t="shared" si="173"/>
        <v>420.20000000002705</v>
      </c>
    </row>
    <row r="4262" spans="73:73" x14ac:dyDescent="0.2">
      <c r="BU4262" s="150">
        <f t="shared" si="173"/>
        <v>420.30000000002707</v>
      </c>
    </row>
    <row r="4263" spans="73:73" x14ac:dyDescent="0.2">
      <c r="BU4263" s="150">
        <f t="shared" si="173"/>
        <v>420.40000000002709</v>
      </c>
    </row>
    <row r="4264" spans="73:73" x14ac:dyDescent="0.2">
      <c r="BU4264" s="150">
        <f t="shared" si="173"/>
        <v>420.50000000002711</v>
      </c>
    </row>
    <row r="4265" spans="73:73" x14ac:dyDescent="0.2">
      <c r="BU4265" s="150">
        <f t="shared" si="173"/>
        <v>420.60000000002714</v>
      </c>
    </row>
    <row r="4266" spans="73:73" x14ac:dyDescent="0.2">
      <c r="BU4266" s="150">
        <f t="shared" si="173"/>
        <v>420.70000000002716</v>
      </c>
    </row>
    <row r="4267" spans="73:73" x14ac:dyDescent="0.2">
      <c r="BU4267" s="150">
        <f t="shared" si="173"/>
        <v>420.80000000002718</v>
      </c>
    </row>
    <row r="4268" spans="73:73" x14ac:dyDescent="0.2">
      <c r="BU4268" s="150">
        <f t="shared" si="173"/>
        <v>420.90000000002721</v>
      </c>
    </row>
    <row r="4269" spans="73:73" x14ac:dyDescent="0.2">
      <c r="BU4269" s="150">
        <f t="shared" si="173"/>
        <v>421.00000000002723</v>
      </c>
    </row>
    <row r="4270" spans="73:73" x14ac:dyDescent="0.2">
      <c r="BU4270" s="150">
        <f t="shared" si="173"/>
        <v>421.10000000002725</v>
      </c>
    </row>
    <row r="4271" spans="73:73" x14ac:dyDescent="0.2">
      <c r="BU4271" s="150">
        <f t="shared" si="173"/>
        <v>421.20000000002727</v>
      </c>
    </row>
    <row r="4272" spans="73:73" x14ac:dyDescent="0.2">
      <c r="BU4272" s="150">
        <f t="shared" si="173"/>
        <v>421.3000000000273</v>
      </c>
    </row>
    <row r="4273" spans="73:73" x14ac:dyDescent="0.2">
      <c r="BU4273" s="150">
        <f t="shared" si="173"/>
        <v>421.40000000002732</v>
      </c>
    </row>
    <row r="4274" spans="73:73" x14ac:dyDescent="0.2">
      <c r="BU4274" s="150">
        <f t="shared" si="173"/>
        <v>421.50000000002734</v>
      </c>
    </row>
    <row r="4275" spans="73:73" x14ac:dyDescent="0.2">
      <c r="BU4275" s="150">
        <f t="shared" si="173"/>
        <v>421.60000000002736</v>
      </c>
    </row>
    <row r="4276" spans="73:73" x14ac:dyDescent="0.2">
      <c r="BU4276" s="150">
        <f t="shared" si="173"/>
        <v>421.70000000002739</v>
      </c>
    </row>
    <row r="4277" spans="73:73" x14ac:dyDescent="0.2">
      <c r="BU4277" s="150">
        <f t="shared" si="173"/>
        <v>421.80000000002741</v>
      </c>
    </row>
    <row r="4278" spans="73:73" x14ac:dyDescent="0.2">
      <c r="BU4278" s="150">
        <f t="shared" si="173"/>
        <v>421.90000000002743</v>
      </c>
    </row>
    <row r="4279" spans="73:73" x14ac:dyDescent="0.2">
      <c r="BU4279" s="150">
        <f t="shared" si="173"/>
        <v>422.00000000002746</v>
      </c>
    </row>
    <row r="4280" spans="73:73" x14ac:dyDescent="0.2">
      <c r="BU4280" s="150">
        <f t="shared" si="173"/>
        <v>422.10000000002748</v>
      </c>
    </row>
    <row r="4281" spans="73:73" x14ac:dyDescent="0.2">
      <c r="BU4281" s="150">
        <f t="shared" si="173"/>
        <v>422.2000000000275</v>
      </c>
    </row>
    <row r="4282" spans="73:73" x14ac:dyDescent="0.2">
      <c r="BU4282" s="150">
        <f t="shared" si="173"/>
        <v>422.30000000002752</v>
      </c>
    </row>
    <row r="4283" spans="73:73" x14ac:dyDescent="0.2">
      <c r="BU4283" s="150">
        <f t="shared" si="173"/>
        <v>422.40000000002755</v>
      </c>
    </row>
    <row r="4284" spans="73:73" x14ac:dyDescent="0.2">
      <c r="BU4284" s="150">
        <f t="shared" si="173"/>
        <v>422.50000000002757</v>
      </c>
    </row>
    <row r="4285" spans="73:73" x14ac:dyDescent="0.2">
      <c r="BU4285" s="150">
        <f t="shared" si="173"/>
        <v>422.60000000002759</v>
      </c>
    </row>
    <row r="4286" spans="73:73" x14ac:dyDescent="0.2">
      <c r="BU4286" s="150">
        <f t="shared" si="173"/>
        <v>422.70000000002761</v>
      </c>
    </row>
    <row r="4287" spans="73:73" x14ac:dyDescent="0.2">
      <c r="BU4287" s="150">
        <f t="shared" si="173"/>
        <v>422.80000000002764</v>
      </c>
    </row>
    <row r="4288" spans="73:73" x14ac:dyDescent="0.2">
      <c r="BU4288" s="150">
        <f t="shared" si="173"/>
        <v>422.90000000002766</v>
      </c>
    </row>
    <row r="4289" spans="73:73" x14ac:dyDescent="0.2">
      <c r="BU4289" s="150">
        <f t="shared" si="173"/>
        <v>423.00000000002768</v>
      </c>
    </row>
    <row r="4290" spans="73:73" x14ac:dyDescent="0.2">
      <c r="BU4290" s="150">
        <f t="shared" si="173"/>
        <v>423.10000000002771</v>
      </c>
    </row>
    <row r="4291" spans="73:73" x14ac:dyDescent="0.2">
      <c r="BU4291" s="150">
        <f t="shared" si="173"/>
        <v>423.20000000002773</v>
      </c>
    </row>
    <row r="4292" spans="73:73" x14ac:dyDescent="0.2">
      <c r="BU4292" s="150">
        <f t="shared" si="173"/>
        <v>423.30000000002775</v>
      </c>
    </row>
    <row r="4293" spans="73:73" x14ac:dyDescent="0.2">
      <c r="BU4293" s="150">
        <f t="shared" si="173"/>
        <v>423.40000000002777</v>
      </c>
    </row>
    <row r="4294" spans="73:73" x14ac:dyDescent="0.2">
      <c r="BU4294" s="150">
        <f t="shared" si="173"/>
        <v>423.5000000000278</v>
      </c>
    </row>
    <row r="4295" spans="73:73" x14ac:dyDescent="0.2">
      <c r="BU4295" s="150">
        <f t="shared" si="173"/>
        <v>423.60000000002782</v>
      </c>
    </row>
    <row r="4296" spans="73:73" x14ac:dyDescent="0.2">
      <c r="BU4296" s="150">
        <f t="shared" si="173"/>
        <v>423.70000000002784</v>
      </c>
    </row>
    <row r="4297" spans="73:73" x14ac:dyDescent="0.2">
      <c r="BU4297" s="150">
        <f t="shared" si="173"/>
        <v>423.80000000002786</v>
      </c>
    </row>
    <row r="4298" spans="73:73" x14ac:dyDescent="0.2">
      <c r="BU4298" s="150">
        <f t="shared" si="173"/>
        <v>423.90000000002789</v>
      </c>
    </row>
    <row r="4299" spans="73:73" x14ac:dyDescent="0.2">
      <c r="BU4299" s="150">
        <f t="shared" ref="BU4299:BU4362" si="174">BU4298+0.1</f>
        <v>424.00000000002791</v>
      </c>
    </row>
    <row r="4300" spans="73:73" x14ac:dyDescent="0.2">
      <c r="BU4300" s="150">
        <f t="shared" si="174"/>
        <v>424.10000000002793</v>
      </c>
    </row>
    <row r="4301" spans="73:73" x14ac:dyDescent="0.2">
      <c r="BU4301" s="150">
        <f t="shared" si="174"/>
        <v>424.20000000002796</v>
      </c>
    </row>
    <row r="4302" spans="73:73" x14ac:dyDescent="0.2">
      <c r="BU4302" s="150">
        <f t="shared" si="174"/>
        <v>424.30000000002798</v>
      </c>
    </row>
    <row r="4303" spans="73:73" x14ac:dyDescent="0.2">
      <c r="BU4303" s="150">
        <f t="shared" si="174"/>
        <v>424.400000000028</v>
      </c>
    </row>
    <row r="4304" spans="73:73" x14ac:dyDescent="0.2">
      <c r="BU4304" s="150">
        <f t="shared" si="174"/>
        <v>424.50000000002802</v>
      </c>
    </row>
    <row r="4305" spans="73:73" x14ac:dyDescent="0.2">
      <c r="BU4305" s="150">
        <f t="shared" si="174"/>
        <v>424.60000000002805</v>
      </c>
    </row>
    <row r="4306" spans="73:73" x14ac:dyDescent="0.2">
      <c r="BU4306" s="150">
        <f t="shared" si="174"/>
        <v>424.70000000002807</v>
      </c>
    </row>
    <row r="4307" spans="73:73" x14ac:dyDescent="0.2">
      <c r="BU4307" s="150">
        <f t="shared" si="174"/>
        <v>424.80000000002809</v>
      </c>
    </row>
    <row r="4308" spans="73:73" x14ac:dyDescent="0.2">
      <c r="BU4308" s="150">
        <f t="shared" si="174"/>
        <v>424.90000000002811</v>
      </c>
    </row>
    <row r="4309" spans="73:73" x14ac:dyDescent="0.2">
      <c r="BU4309" s="150">
        <f t="shared" si="174"/>
        <v>425.00000000002814</v>
      </c>
    </row>
    <row r="4310" spans="73:73" x14ac:dyDescent="0.2">
      <c r="BU4310" s="150">
        <f t="shared" si="174"/>
        <v>425.10000000002816</v>
      </c>
    </row>
    <row r="4311" spans="73:73" x14ac:dyDescent="0.2">
      <c r="BU4311" s="150">
        <f t="shared" si="174"/>
        <v>425.20000000002818</v>
      </c>
    </row>
    <row r="4312" spans="73:73" x14ac:dyDescent="0.2">
      <c r="BU4312" s="150">
        <f t="shared" si="174"/>
        <v>425.30000000002821</v>
      </c>
    </row>
    <row r="4313" spans="73:73" x14ac:dyDescent="0.2">
      <c r="BU4313" s="150">
        <f t="shared" si="174"/>
        <v>425.40000000002823</v>
      </c>
    </row>
    <row r="4314" spans="73:73" x14ac:dyDescent="0.2">
      <c r="BU4314" s="150">
        <f t="shared" si="174"/>
        <v>425.50000000002825</v>
      </c>
    </row>
    <row r="4315" spans="73:73" x14ac:dyDescent="0.2">
      <c r="BU4315" s="150">
        <f t="shared" si="174"/>
        <v>425.60000000002827</v>
      </c>
    </row>
    <row r="4316" spans="73:73" x14ac:dyDescent="0.2">
      <c r="BU4316" s="150">
        <f t="shared" si="174"/>
        <v>425.7000000000283</v>
      </c>
    </row>
    <row r="4317" spans="73:73" x14ac:dyDescent="0.2">
      <c r="BU4317" s="150">
        <f t="shared" si="174"/>
        <v>425.80000000002832</v>
      </c>
    </row>
    <row r="4318" spans="73:73" x14ac:dyDescent="0.2">
      <c r="BU4318" s="150">
        <f t="shared" si="174"/>
        <v>425.90000000002834</v>
      </c>
    </row>
    <row r="4319" spans="73:73" x14ac:dyDescent="0.2">
      <c r="BU4319" s="150">
        <f t="shared" si="174"/>
        <v>426.00000000002836</v>
      </c>
    </row>
    <row r="4320" spans="73:73" x14ac:dyDescent="0.2">
      <c r="BU4320" s="150">
        <f t="shared" si="174"/>
        <v>426.10000000002839</v>
      </c>
    </row>
    <row r="4321" spans="73:73" x14ac:dyDescent="0.2">
      <c r="BU4321" s="150">
        <f t="shared" si="174"/>
        <v>426.20000000002841</v>
      </c>
    </row>
    <row r="4322" spans="73:73" x14ac:dyDescent="0.2">
      <c r="BU4322" s="150">
        <f t="shared" si="174"/>
        <v>426.30000000002843</v>
      </c>
    </row>
    <row r="4323" spans="73:73" x14ac:dyDescent="0.2">
      <c r="BU4323" s="150">
        <f t="shared" si="174"/>
        <v>426.40000000002846</v>
      </c>
    </row>
    <row r="4324" spans="73:73" x14ac:dyDescent="0.2">
      <c r="BU4324" s="150">
        <f t="shared" si="174"/>
        <v>426.50000000002848</v>
      </c>
    </row>
    <row r="4325" spans="73:73" x14ac:dyDescent="0.2">
      <c r="BU4325" s="150">
        <f t="shared" si="174"/>
        <v>426.6000000000285</v>
      </c>
    </row>
    <row r="4326" spans="73:73" x14ac:dyDescent="0.2">
      <c r="BU4326" s="150">
        <f t="shared" si="174"/>
        <v>426.70000000002852</v>
      </c>
    </row>
    <row r="4327" spans="73:73" x14ac:dyDescent="0.2">
      <c r="BU4327" s="150">
        <f t="shared" si="174"/>
        <v>426.80000000002855</v>
      </c>
    </row>
    <row r="4328" spans="73:73" x14ac:dyDescent="0.2">
      <c r="BU4328" s="150">
        <f t="shared" si="174"/>
        <v>426.90000000002857</v>
      </c>
    </row>
    <row r="4329" spans="73:73" x14ac:dyDescent="0.2">
      <c r="BU4329" s="150">
        <f t="shared" si="174"/>
        <v>427.00000000002859</v>
      </c>
    </row>
    <row r="4330" spans="73:73" x14ac:dyDescent="0.2">
      <c r="BU4330" s="150">
        <f t="shared" si="174"/>
        <v>427.10000000002861</v>
      </c>
    </row>
    <row r="4331" spans="73:73" x14ac:dyDescent="0.2">
      <c r="BU4331" s="150">
        <f t="shared" si="174"/>
        <v>427.20000000002864</v>
      </c>
    </row>
    <row r="4332" spans="73:73" x14ac:dyDescent="0.2">
      <c r="BU4332" s="150">
        <f t="shared" si="174"/>
        <v>427.30000000002866</v>
      </c>
    </row>
    <row r="4333" spans="73:73" x14ac:dyDescent="0.2">
      <c r="BU4333" s="150">
        <f t="shared" si="174"/>
        <v>427.40000000002868</v>
      </c>
    </row>
    <row r="4334" spans="73:73" x14ac:dyDescent="0.2">
      <c r="BU4334" s="150">
        <f t="shared" si="174"/>
        <v>427.50000000002871</v>
      </c>
    </row>
    <row r="4335" spans="73:73" x14ac:dyDescent="0.2">
      <c r="BU4335" s="150">
        <f t="shared" si="174"/>
        <v>427.60000000002873</v>
      </c>
    </row>
    <row r="4336" spans="73:73" x14ac:dyDescent="0.2">
      <c r="BU4336" s="150">
        <f t="shared" si="174"/>
        <v>427.70000000002875</v>
      </c>
    </row>
    <row r="4337" spans="73:73" x14ac:dyDescent="0.2">
      <c r="BU4337" s="150">
        <f t="shared" si="174"/>
        <v>427.80000000002877</v>
      </c>
    </row>
    <row r="4338" spans="73:73" x14ac:dyDescent="0.2">
      <c r="BU4338" s="150">
        <f t="shared" si="174"/>
        <v>427.9000000000288</v>
      </c>
    </row>
    <row r="4339" spans="73:73" x14ac:dyDescent="0.2">
      <c r="BU4339" s="150">
        <f t="shared" si="174"/>
        <v>428.00000000002882</v>
      </c>
    </row>
    <row r="4340" spans="73:73" x14ac:dyDescent="0.2">
      <c r="BU4340" s="150">
        <f t="shared" si="174"/>
        <v>428.10000000002884</v>
      </c>
    </row>
    <row r="4341" spans="73:73" x14ac:dyDescent="0.2">
      <c r="BU4341" s="150">
        <f t="shared" si="174"/>
        <v>428.20000000002887</v>
      </c>
    </row>
    <row r="4342" spans="73:73" x14ac:dyDescent="0.2">
      <c r="BU4342" s="150">
        <f t="shared" si="174"/>
        <v>428.30000000002889</v>
      </c>
    </row>
    <row r="4343" spans="73:73" x14ac:dyDescent="0.2">
      <c r="BU4343" s="150">
        <f t="shared" si="174"/>
        <v>428.40000000002891</v>
      </c>
    </row>
    <row r="4344" spans="73:73" x14ac:dyDescent="0.2">
      <c r="BU4344" s="150">
        <f t="shared" si="174"/>
        <v>428.50000000002893</v>
      </c>
    </row>
    <row r="4345" spans="73:73" x14ac:dyDescent="0.2">
      <c r="BU4345" s="150">
        <f t="shared" si="174"/>
        <v>428.60000000002896</v>
      </c>
    </row>
    <row r="4346" spans="73:73" x14ac:dyDescent="0.2">
      <c r="BU4346" s="150">
        <f t="shared" si="174"/>
        <v>428.70000000002898</v>
      </c>
    </row>
    <row r="4347" spans="73:73" x14ac:dyDescent="0.2">
      <c r="BU4347" s="150">
        <f t="shared" si="174"/>
        <v>428.800000000029</v>
      </c>
    </row>
    <row r="4348" spans="73:73" x14ac:dyDescent="0.2">
      <c r="BU4348" s="150">
        <f t="shared" si="174"/>
        <v>428.90000000002902</v>
      </c>
    </row>
    <row r="4349" spans="73:73" x14ac:dyDescent="0.2">
      <c r="BU4349" s="150">
        <f t="shared" si="174"/>
        <v>429.00000000002905</v>
      </c>
    </row>
    <row r="4350" spans="73:73" x14ac:dyDescent="0.2">
      <c r="BU4350" s="150">
        <f t="shared" si="174"/>
        <v>429.10000000002907</v>
      </c>
    </row>
    <row r="4351" spans="73:73" x14ac:dyDescent="0.2">
      <c r="BU4351" s="150">
        <f t="shared" si="174"/>
        <v>429.20000000002909</v>
      </c>
    </row>
    <row r="4352" spans="73:73" x14ac:dyDescent="0.2">
      <c r="BU4352" s="150">
        <f t="shared" si="174"/>
        <v>429.30000000002912</v>
      </c>
    </row>
    <row r="4353" spans="73:73" x14ac:dyDescent="0.2">
      <c r="BU4353" s="150">
        <f t="shared" si="174"/>
        <v>429.40000000002914</v>
      </c>
    </row>
    <row r="4354" spans="73:73" x14ac:dyDescent="0.2">
      <c r="BU4354" s="150">
        <f t="shared" si="174"/>
        <v>429.50000000002916</v>
      </c>
    </row>
    <row r="4355" spans="73:73" x14ac:dyDescent="0.2">
      <c r="BU4355" s="150">
        <f t="shared" si="174"/>
        <v>429.60000000002918</v>
      </c>
    </row>
    <row r="4356" spans="73:73" x14ac:dyDescent="0.2">
      <c r="BU4356" s="150">
        <f t="shared" si="174"/>
        <v>429.70000000002921</v>
      </c>
    </row>
    <row r="4357" spans="73:73" x14ac:dyDescent="0.2">
      <c r="BU4357" s="150">
        <f t="shared" si="174"/>
        <v>429.80000000002923</v>
      </c>
    </row>
    <row r="4358" spans="73:73" x14ac:dyDescent="0.2">
      <c r="BU4358" s="150">
        <f t="shared" si="174"/>
        <v>429.90000000002925</v>
      </c>
    </row>
    <row r="4359" spans="73:73" x14ac:dyDescent="0.2">
      <c r="BU4359" s="150">
        <f t="shared" si="174"/>
        <v>430.00000000002927</v>
      </c>
    </row>
    <row r="4360" spans="73:73" x14ac:dyDescent="0.2">
      <c r="BU4360" s="150">
        <f t="shared" si="174"/>
        <v>430.1000000000293</v>
      </c>
    </row>
    <row r="4361" spans="73:73" x14ac:dyDescent="0.2">
      <c r="BU4361" s="150">
        <f t="shared" si="174"/>
        <v>430.20000000002932</v>
      </c>
    </row>
    <row r="4362" spans="73:73" x14ac:dyDescent="0.2">
      <c r="BU4362" s="150">
        <f t="shared" si="174"/>
        <v>430.30000000002934</v>
      </c>
    </row>
    <row r="4363" spans="73:73" x14ac:dyDescent="0.2">
      <c r="BU4363" s="150">
        <f t="shared" ref="BU4363:BU4426" si="175">BU4362+0.1</f>
        <v>430.40000000002937</v>
      </c>
    </row>
    <row r="4364" spans="73:73" x14ac:dyDescent="0.2">
      <c r="BU4364" s="150">
        <f t="shared" si="175"/>
        <v>430.50000000002939</v>
      </c>
    </row>
    <row r="4365" spans="73:73" x14ac:dyDescent="0.2">
      <c r="BU4365" s="150">
        <f t="shared" si="175"/>
        <v>430.60000000002941</v>
      </c>
    </row>
    <row r="4366" spans="73:73" x14ac:dyDescent="0.2">
      <c r="BU4366" s="150">
        <f t="shared" si="175"/>
        <v>430.70000000002943</v>
      </c>
    </row>
    <row r="4367" spans="73:73" x14ac:dyDescent="0.2">
      <c r="BU4367" s="150">
        <f t="shared" si="175"/>
        <v>430.80000000002946</v>
      </c>
    </row>
    <row r="4368" spans="73:73" x14ac:dyDescent="0.2">
      <c r="BU4368" s="150">
        <f t="shared" si="175"/>
        <v>430.90000000002948</v>
      </c>
    </row>
    <row r="4369" spans="73:73" x14ac:dyDescent="0.2">
      <c r="BU4369" s="150">
        <f t="shared" si="175"/>
        <v>431.0000000000295</v>
      </c>
    </row>
    <row r="4370" spans="73:73" x14ac:dyDescent="0.2">
      <c r="BU4370" s="150">
        <f t="shared" si="175"/>
        <v>431.10000000002952</v>
      </c>
    </row>
    <row r="4371" spans="73:73" x14ac:dyDescent="0.2">
      <c r="BU4371" s="150">
        <f t="shared" si="175"/>
        <v>431.20000000002955</v>
      </c>
    </row>
    <row r="4372" spans="73:73" x14ac:dyDescent="0.2">
      <c r="BU4372" s="150">
        <f t="shared" si="175"/>
        <v>431.30000000002957</v>
      </c>
    </row>
    <row r="4373" spans="73:73" x14ac:dyDescent="0.2">
      <c r="BU4373" s="150">
        <f t="shared" si="175"/>
        <v>431.40000000002959</v>
      </c>
    </row>
    <row r="4374" spans="73:73" x14ac:dyDescent="0.2">
      <c r="BU4374" s="150">
        <f t="shared" si="175"/>
        <v>431.50000000002962</v>
      </c>
    </row>
    <row r="4375" spans="73:73" x14ac:dyDescent="0.2">
      <c r="BU4375" s="150">
        <f t="shared" si="175"/>
        <v>431.60000000002964</v>
      </c>
    </row>
    <row r="4376" spans="73:73" x14ac:dyDescent="0.2">
      <c r="BU4376" s="150">
        <f t="shared" si="175"/>
        <v>431.70000000002966</v>
      </c>
    </row>
    <row r="4377" spans="73:73" x14ac:dyDescent="0.2">
      <c r="BU4377" s="150">
        <f t="shared" si="175"/>
        <v>431.80000000002968</v>
      </c>
    </row>
    <row r="4378" spans="73:73" x14ac:dyDescent="0.2">
      <c r="BU4378" s="150">
        <f t="shared" si="175"/>
        <v>431.90000000002971</v>
      </c>
    </row>
    <row r="4379" spans="73:73" x14ac:dyDescent="0.2">
      <c r="BU4379" s="150">
        <f t="shared" si="175"/>
        <v>432.00000000002973</v>
      </c>
    </row>
    <row r="4380" spans="73:73" x14ac:dyDescent="0.2">
      <c r="BU4380" s="150">
        <f t="shared" si="175"/>
        <v>432.10000000002975</v>
      </c>
    </row>
    <row r="4381" spans="73:73" x14ac:dyDescent="0.2">
      <c r="BU4381" s="150">
        <f t="shared" si="175"/>
        <v>432.20000000002977</v>
      </c>
    </row>
    <row r="4382" spans="73:73" x14ac:dyDescent="0.2">
      <c r="BU4382" s="150">
        <f t="shared" si="175"/>
        <v>432.3000000000298</v>
      </c>
    </row>
    <row r="4383" spans="73:73" x14ac:dyDescent="0.2">
      <c r="BU4383" s="150">
        <f t="shared" si="175"/>
        <v>432.40000000002982</v>
      </c>
    </row>
    <row r="4384" spans="73:73" x14ac:dyDescent="0.2">
      <c r="BU4384" s="150">
        <f t="shared" si="175"/>
        <v>432.50000000002984</v>
      </c>
    </row>
    <row r="4385" spans="73:73" x14ac:dyDescent="0.2">
      <c r="BU4385" s="150">
        <f t="shared" si="175"/>
        <v>432.60000000002987</v>
      </c>
    </row>
    <row r="4386" spans="73:73" x14ac:dyDescent="0.2">
      <c r="BU4386" s="150">
        <f t="shared" si="175"/>
        <v>432.70000000002989</v>
      </c>
    </row>
    <row r="4387" spans="73:73" x14ac:dyDescent="0.2">
      <c r="BU4387" s="150">
        <f t="shared" si="175"/>
        <v>432.80000000002991</v>
      </c>
    </row>
    <row r="4388" spans="73:73" x14ac:dyDescent="0.2">
      <c r="BU4388" s="150">
        <f t="shared" si="175"/>
        <v>432.90000000002993</v>
      </c>
    </row>
    <row r="4389" spans="73:73" x14ac:dyDescent="0.2">
      <c r="BU4389" s="150">
        <f t="shared" si="175"/>
        <v>433.00000000002996</v>
      </c>
    </row>
    <row r="4390" spans="73:73" x14ac:dyDescent="0.2">
      <c r="BU4390" s="150">
        <f t="shared" si="175"/>
        <v>433.10000000002998</v>
      </c>
    </row>
    <row r="4391" spans="73:73" x14ac:dyDescent="0.2">
      <c r="BU4391" s="150">
        <f t="shared" si="175"/>
        <v>433.20000000003</v>
      </c>
    </row>
    <row r="4392" spans="73:73" x14ac:dyDescent="0.2">
      <c r="BU4392" s="150">
        <f t="shared" si="175"/>
        <v>433.30000000003002</v>
      </c>
    </row>
    <row r="4393" spans="73:73" x14ac:dyDescent="0.2">
      <c r="BU4393" s="150">
        <f t="shared" si="175"/>
        <v>433.40000000003005</v>
      </c>
    </row>
    <row r="4394" spans="73:73" x14ac:dyDescent="0.2">
      <c r="BU4394" s="150">
        <f t="shared" si="175"/>
        <v>433.50000000003007</v>
      </c>
    </row>
    <row r="4395" spans="73:73" x14ac:dyDescent="0.2">
      <c r="BU4395" s="150">
        <f t="shared" si="175"/>
        <v>433.60000000003009</v>
      </c>
    </row>
    <row r="4396" spans="73:73" x14ac:dyDescent="0.2">
      <c r="BU4396" s="150">
        <f t="shared" si="175"/>
        <v>433.70000000003012</v>
      </c>
    </row>
    <row r="4397" spans="73:73" x14ac:dyDescent="0.2">
      <c r="BU4397" s="150">
        <f t="shared" si="175"/>
        <v>433.80000000003014</v>
      </c>
    </row>
    <row r="4398" spans="73:73" x14ac:dyDescent="0.2">
      <c r="BU4398" s="150">
        <f t="shared" si="175"/>
        <v>433.90000000003016</v>
      </c>
    </row>
    <row r="4399" spans="73:73" x14ac:dyDescent="0.2">
      <c r="BU4399" s="150">
        <f t="shared" si="175"/>
        <v>434.00000000003018</v>
      </c>
    </row>
    <row r="4400" spans="73:73" x14ac:dyDescent="0.2">
      <c r="BU4400" s="150">
        <f t="shared" si="175"/>
        <v>434.10000000003021</v>
      </c>
    </row>
    <row r="4401" spans="73:73" x14ac:dyDescent="0.2">
      <c r="BU4401" s="150">
        <f t="shared" si="175"/>
        <v>434.20000000003023</v>
      </c>
    </row>
    <row r="4402" spans="73:73" x14ac:dyDescent="0.2">
      <c r="BU4402" s="150">
        <f t="shared" si="175"/>
        <v>434.30000000003025</v>
      </c>
    </row>
    <row r="4403" spans="73:73" x14ac:dyDescent="0.2">
      <c r="BU4403" s="150">
        <f t="shared" si="175"/>
        <v>434.40000000003027</v>
      </c>
    </row>
    <row r="4404" spans="73:73" x14ac:dyDescent="0.2">
      <c r="BU4404" s="150">
        <f t="shared" si="175"/>
        <v>434.5000000000303</v>
      </c>
    </row>
    <row r="4405" spans="73:73" x14ac:dyDescent="0.2">
      <c r="BU4405" s="150">
        <f t="shared" si="175"/>
        <v>434.60000000003032</v>
      </c>
    </row>
    <row r="4406" spans="73:73" x14ac:dyDescent="0.2">
      <c r="BU4406" s="150">
        <f t="shared" si="175"/>
        <v>434.70000000003034</v>
      </c>
    </row>
    <row r="4407" spans="73:73" x14ac:dyDescent="0.2">
      <c r="BU4407" s="150">
        <f t="shared" si="175"/>
        <v>434.80000000003037</v>
      </c>
    </row>
    <row r="4408" spans="73:73" x14ac:dyDescent="0.2">
      <c r="BU4408" s="150">
        <f t="shared" si="175"/>
        <v>434.90000000003039</v>
      </c>
    </row>
    <row r="4409" spans="73:73" x14ac:dyDescent="0.2">
      <c r="BU4409" s="150">
        <f t="shared" si="175"/>
        <v>435.00000000003041</v>
      </c>
    </row>
    <row r="4410" spans="73:73" x14ac:dyDescent="0.2">
      <c r="BU4410" s="150">
        <f t="shared" si="175"/>
        <v>435.10000000003043</v>
      </c>
    </row>
    <row r="4411" spans="73:73" x14ac:dyDescent="0.2">
      <c r="BU4411" s="150">
        <f t="shared" si="175"/>
        <v>435.20000000003046</v>
      </c>
    </row>
    <row r="4412" spans="73:73" x14ac:dyDescent="0.2">
      <c r="BU4412" s="150">
        <f t="shared" si="175"/>
        <v>435.30000000003048</v>
      </c>
    </row>
    <row r="4413" spans="73:73" x14ac:dyDescent="0.2">
      <c r="BU4413" s="150">
        <f t="shared" si="175"/>
        <v>435.4000000000305</v>
      </c>
    </row>
    <row r="4414" spans="73:73" x14ac:dyDescent="0.2">
      <c r="BU4414" s="150">
        <f t="shared" si="175"/>
        <v>435.50000000003052</v>
      </c>
    </row>
    <row r="4415" spans="73:73" x14ac:dyDescent="0.2">
      <c r="BU4415" s="150">
        <f t="shared" si="175"/>
        <v>435.60000000003055</v>
      </c>
    </row>
    <row r="4416" spans="73:73" x14ac:dyDescent="0.2">
      <c r="BU4416" s="150">
        <f t="shared" si="175"/>
        <v>435.70000000003057</v>
      </c>
    </row>
    <row r="4417" spans="73:73" x14ac:dyDescent="0.2">
      <c r="BU4417" s="150">
        <f t="shared" si="175"/>
        <v>435.80000000003059</v>
      </c>
    </row>
    <row r="4418" spans="73:73" x14ac:dyDescent="0.2">
      <c r="BU4418" s="150">
        <f t="shared" si="175"/>
        <v>435.90000000003062</v>
      </c>
    </row>
    <row r="4419" spans="73:73" x14ac:dyDescent="0.2">
      <c r="BU4419" s="150">
        <f t="shared" si="175"/>
        <v>436.00000000003064</v>
      </c>
    </row>
    <row r="4420" spans="73:73" x14ac:dyDescent="0.2">
      <c r="BU4420" s="150">
        <f t="shared" si="175"/>
        <v>436.10000000003066</v>
      </c>
    </row>
    <row r="4421" spans="73:73" x14ac:dyDescent="0.2">
      <c r="BU4421" s="150">
        <f t="shared" si="175"/>
        <v>436.20000000003068</v>
      </c>
    </row>
    <row r="4422" spans="73:73" x14ac:dyDescent="0.2">
      <c r="BU4422" s="150">
        <f t="shared" si="175"/>
        <v>436.30000000003071</v>
      </c>
    </row>
    <row r="4423" spans="73:73" x14ac:dyDescent="0.2">
      <c r="BU4423" s="150">
        <f t="shared" si="175"/>
        <v>436.40000000003073</v>
      </c>
    </row>
    <row r="4424" spans="73:73" x14ac:dyDescent="0.2">
      <c r="BU4424" s="150">
        <f t="shared" si="175"/>
        <v>436.50000000003075</v>
      </c>
    </row>
    <row r="4425" spans="73:73" x14ac:dyDescent="0.2">
      <c r="BU4425" s="150">
        <f t="shared" si="175"/>
        <v>436.60000000003078</v>
      </c>
    </row>
    <row r="4426" spans="73:73" x14ac:dyDescent="0.2">
      <c r="BU4426" s="150">
        <f t="shared" si="175"/>
        <v>436.7000000000308</v>
      </c>
    </row>
    <row r="4427" spans="73:73" x14ac:dyDescent="0.2">
      <c r="BU4427" s="150">
        <f t="shared" ref="BU4427:BU4490" si="176">BU4426+0.1</f>
        <v>436.80000000003082</v>
      </c>
    </row>
    <row r="4428" spans="73:73" x14ac:dyDescent="0.2">
      <c r="BU4428" s="150">
        <f t="shared" si="176"/>
        <v>436.90000000003084</v>
      </c>
    </row>
    <row r="4429" spans="73:73" x14ac:dyDescent="0.2">
      <c r="BU4429" s="150">
        <f t="shared" si="176"/>
        <v>437.00000000003087</v>
      </c>
    </row>
    <row r="4430" spans="73:73" x14ac:dyDescent="0.2">
      <c r="BU4430" s="150">
        <f t="shared" si="176"/>
        <v>437.10000000003089</v>
      </c>
    </row>
    <row r="4431" spans="73:73" x14ac:dyDescent="0.2">
      <c r="BU4431" s="150">
        <f t="shared" si="176"/>
        <v>437.20000000003091</v>
      </c>
    </row>
    <row r="4432" spans="73:73" x14ac:dyDescent="0.2">
      <c r="BU4432" s="150">
        <f t="shared" si="176"/>
        <v>437.30000000003093</v>
      </c>
    </row>
    <row r="4433" spans="73:73" x14ac:dyDescent="0.2">
      <c r="BU4433" s="150">
        <f t="shared" si="176"/>
        <v>437.40000000003096</v>
      </c>
    </row>
    <row r="4434" spans="73:73" x14ac:dyDescent="0.2">
      <c r="BU4434" s="150">
        <f t="shared" si="176"/>
        <v>437.50000000003098</v>
      </c>
    </row>
    <row r="4435" spans="73:73" x14ac:dyDescent="0.2">
      <c r="BU4435" s="150">
        <f t="shared" si="176"/>
        <v>437.600000000031</v>
      </c>
    </row>
    <row r="4436" spans="73:73" x14ac:dyDescent="0.2">
      <c r="BU4436" s="150">
        <f t="shared" si="176"/>
        <v>437.70000000003103</v>
      </c>
    </row>
    <row r="4437" spans="73:73" x14ac:dyDescent="0.2">
      <c r="BU4437" s="150">
        <f t="shared" si="176"/>
        <v>437.80000000003105</v>
      </c>
    </row>
    <row r="4438" spans="73:73" x14ac:dyDescent="0.2">
      <c r="BU4438" s="150">
        <f t="shared" si="176"/>
        <v>437.90000000003107</v>
      </c>
    </row>
    <row r="4439" spans="73:73" x14ac:dyDescent="0.2">
      <c r="BU4439" s="150">
        <f t="shared" si="176"/>
        <v>438.00000000003109</v>
      </c>
    </row>
    <row r="4440" spans="73:73" x14ac:dyDescent="0.2">
      <c r="BU4440" s="150">
        <f t="shared" si="176"/>
        <v>438.10000000003112</v>
      </c>
    </row>
    <row r="4441" spans="73:73" x14ac:dyDescent="0.2">
      <c r="BU4441" s="150">
        <f t="shared" si="176"/>
        <v>438.20000000003114</v>
      </c>
    </row>
    <row r="4442" spans="73:73" x14ac:dyDescent="0.2">
      <c r="BU4442" s="150">
        <f t="shared" si="176"/>
        <v>438.30000000003116</v>
      </c>
    </row>
    <row r="4443" spans="73:73" x14ac:dyDescent="0.2">
      <c r="BU4443" s="150">
        <f t="shared" si="176"/>
        <v>438.40000000003118</v>
      </c>
    </row>
    <row r="4444" spans="73:73" x14ac:dyDescent="0.2">
      <c r="BU4444" s="150">
        <f t="shared" si="176"/>
        <v>438.50000000003121</v>
      </c>
    </row>
    <row r="4445" spans="73:73" x14ac:dyDescent="0.2">
      <c r="BU4445" s="150">
        <f t="shared" si="176"/>
        <v>438.60000000003123</v>
      </c>
    </row>
    <row r="4446" spans="73:73" x14ac:dyDescent="0.2">
      <c r="BU4446" s="150">
        <f t="shared" si="176"/>
        <v>438.70000000003125</v>
      </c>
    </row>
    <row r="4447" spans="73:73" x14ac:dyDescent="0.2">
      <c r="BU4447" s="150">
        <f t="shared" si="176"/>
        <v>438.80000000003128</v>
      </c>
    </row>
    <row r="4448" spans="73:73" x14ac:dyDescent="0.2">
      <c r="BU4448" s="150">
        <f t="shared" si="176"/>
        <v>438.9000000000313</v>
      </c>
    </row>
    <row r="4449" spans="73:73" x14ac:dyDescent="0.2">
      <c r="BU4449" s="150">
        <f t="shared" si="176"/>
        <v>439.00000000003132</v>
      </c>
    </row>
    <row r="4450" spans="73:73" x14ac:dyDescent="0.2">
      <c r="BU4450" s="150">
        <f t="shared" si="176"/>
        <v>439.10000000003134</v>
      </c>
    </row>
    <row r="4451" spans="73:73" x14ac:dyDescent="0.2">
      <c r="BU4451" s="150">
        <f t="shared" si="176"/>
        <v>439.20000000003137</v>
      </c>
    </row>
    <row r="4452" spans="73:73" x14ac:dyDescent="0.2">
      <c r="BU4452" s="150">
        <f t="shared" si="176"/>
        <v>439.30000000003139</v>
      </c>
    </row>
    <row r="4453" spans="73:73" x14ac:dyDescent="0.2">
      <c r="BU4453" s="150">
        <f t="shared" si="176"/>
        <v>439.40000000003141</v>
      </c>
    </row>
    <row r="4454" spans="73:73" x14ac:dyDescent="0.2">
      <c r="BU4454" s="150">
        <f t="shared" si="176"/>
        <v>439.50000000003143</v>
      </c>
    </row>
    <row r="4455" spans="73:73" x14ac:dyDescent="0.2">
      <c r="BU4455" s="150">
        <f t="shared" si="176"/>
        <v>439.60000000003146</v>
      </c>
    </row>
    <row r="4456" spans="73:73" x14ac:dyDescent="0.2">
      <c r="BU4456" s="150">
        <f t="shared" si="176"/>
        <v>439.70000000003148</v>
      </c>
    </row>
    <row r="4457" spans="73:73" x14ac:dyDescent="0.2">
      <c r="BU4457" s="150">
        <f t="shared" si="176"/>
        <v>439.8000000000315</v>
      </c>
    </row>
    <row r="4458" spans="73:73" x14ac:dyDescent="0.2">
      <c r="BU4458" s="150">
        <f t="shared" si="176"/>
        <v>439.90000000003153</v>
      </c>
    </row>
    <row r="4459" spans="73:73" x14ac:dyDescent="0.2">
      <c r="BU4459" s="150">
        <f t="shared" si="176"/>
        <v>440.00000000003155</v>
      </c>
    </row>
    <row r="4460" spans="73:73" x14ac:dyDescent="0.2">
      <c r="BU4460" s="150">
        <f t="shared" si="176"/>
        <v>440.10000000003157</v>
      </c>
    </row>
    <row r="4461" spans="73:73" x14ac:dyDescent="0.2">
      <c r="BU4461" s="150">
        <f t="shared" si="176"/>
        <v>440.20000000003159</v>
      </c>
    </row>
    <row r="4462" spans="73:73" x14ac:dyDescent="0.2">
      <c r="BU4462" s="150">
        <f t="shared" si="176"/>
        <v>440.30000000003162</v>
      </c>
    </row>
    <row r="4463" spans="73:73" x14ac:dyDescent="0.2">
      <c r="BU4463" s="150">
        <f t="shared" si="176"/>
        <v>440.40000000003164</v>
      </c>
    </row>
    <row r="4464" spans="73:73" x14ac:dyDescent="0.2">
      <c r="BU4464" s="150">
        <f t="shared" si="176"/>
        <v>440.50000000003166</v>
      </c>
    </row>
    <row r="4465" spans="73:73" x14ac:dyDescent="0.2">
      <c r="BU4465" s="150">
        <f t="shared" si="176"/>
        <v>440.60000000003168</v>
      </c>
    </row>
    <row r="4466" spans="73:73" x14ac:dyDescent="0.2">
      <c r="BU4466" s="150">
        <f t="shared" si="176"/>
        <v>440.70000000003171</v>
      </c>
    </row>
    <row r="4467" spans="73:73" x14ac:dyDescent="0.2">
      <c r="BU4467" s="150">
        <f t="shared" si="176"/>
        <v>440.80000000003173</v>
      </c>
    </row>
    <row r="4468" spans="73:73" x14ac:dyDescent="0.2">
      <c r="BU4468" s="150">
        <f t="shared" si="176"/>
        <v>440.90000000003175</v>
      </c>
    </row>
    <row r="4469" spans="73:73" x14ac:dyDescent="0.2">
      <c r="BU4469" s="150">
        <f t="shared" si="176"/>
        <v>441.00000000003178</v>
      </c>
    </row>
    <row r="4470" spans="73:73" x14ac:dyDescent="0.2">
      <c r="BU4470" s="150">
        <f t="shared" si="176"/>
        <v>441.1000000000318</v>
      </c>
    </row>
    <row r="4471" spans="73:73" x14ac:dyDescent="0.2">
      <c r="BU4471" s="150">
        <f t="shared" si="176"/>
        <v>441.20000000003182</v>
      </c>
    </row>
    <row r="4472" spans="73:73" x14ac:dyDescent="0.2">
      <c r="BU4472" s="150">
        <f t="shared" si="176"/>
        <v>441.30000000003184</v>
      </c>
    </row>
    <row r="4473" spans="73:73" x14ac:dyDescent="0.2">
      <c r="BU4473" s="150">
        <f t="shared" si="176"/>
        <v>441.40000000003187</v>
      </c>
    </row>
    <row r="4474" spans="73:73" x14ac:dyDescent="0.2">
      <c r="BU4474" s="150">
        <f t="shared" si="176"/>
        <v>441.50000000003189</v>
      </c>
    </row>
    <row r="4475" spans="73:73" x14ac:dyDescent="0.2">
      <c r="BU4475" s="150">
        <f t="shared" si="176"/>
        <v>441.60000000003191</v>
      </c>
    </row>
    <row r="4476" spans="73:73" x14ac:dyDescent="0.2">
      <c r="BU4476" s="150">
        <f t="shared" si="176"/>
        <v>441.70000000003193</v>
      </c>
    </row>
    <row r="4477" spans="73:73" x14ac:dyDescent="0.2">
      <c r="BU4477" s="150">
        <f t="shared" si="176"/>
        <v>441.80000000003196</v>
      </c>
    </row>
    <row r="4478" spans="73:73" x14ac:dyDescent="0.2">
      <c r="BU4478" s="150">
        <f t="shared" si="176"/>
        <v>441.90000000003198</v>
      </c>
    </row>
    <row r="4479" spans="73:73" x14ac:dyDescent="0.2">
      <c r="BU4479" s="150">
        <f t="shared" si="176"/>
        <v>442.000000000032</v>
      </c>
    </row>
    <row r="4480" spans="73:73" x14ac:dyDescent="0.2">
      <c r="BU4480" s="150">
        <f t="shared" si="176"/>
        <v>442.10000000003203</v>
      </c>
    </row>
    <row r="4481" spans="73:73" x14ac:dyDescent="0.2">
      <c r="BU4481" s="150">
        <f t="shared" si="176"/>
        <v>442.20000000003205</v>
      </c>
    </row>
    <row r="4482" spans="73:73" x14ac:dyDescent="0.2">
      <c r="BU4482" s="150">
        <f t="shared" si="176"/>
        <v>442.30000000003207</v>
      </c>
    </row>
    <row r="4483" spans="73:73" x14ac:dyDescent="0.2">
      <c r="BU4483" s="150">
        <f t="shared" si="176"/>
        <v>442.40000000003209</v>
      </c>
    </row>
    <row r="4484" spans="73:73" x14ac:dyDescent="0.2">
      <c r="BU4484" s="150">
        <f t="shared" si="176"/>
        <v>442.50000000003212</v>
      </c>
    </row>
    <row r="4485" spans="73:73" x14ac:dyDescent="0.2">
      <c r="BU4485" s="150">
        <f t="shared" si="176"/>
        <v>442.60000000003214</v>
      </c>
    </row>
    <row r="4486" spans="73:73" x14ac:dyDescent="0.2">
      <c r="BU4486" s="150">
        <f t="shared" si="176"/>
        <v>442.70000000003216</v>
      </c>
    </row>
    <row r="4487" spans="73:73" x14ac:dyDescent="0.2">
      <c r="BU4487" s="150">
        <f t="shared" si="176"/>
        <v>442.80000000003218</v>
      </c>
    </row>
    <row r="4488" spans="73:73" x14ac:dyDescent="0.2">
      <c r="BU4488" s="150">
        <f t="shared" si="176"/>
        <v>442.90000000003221</v>
      </c>
    </row>
    <row r="4489" spans="73:73" x14ac:dyDescent="0.2">
      <c r="BU4489" s="150">
        <f t="shared" si="176"/>
        <v>443.00000000003223</v>
      </c>
    </row>
    <row r="4490" spans="73:73" x14ac:dyDescent="0.2">
      <c r="BU4490" s="150">
        <f t="shared" si="176"/>
        <v>443.10000000003225</v>
      </c>
    </row>
    <row r="4491" spans="73:73" x14ac:dyDescent="0.2">
      <c r="BU4491" s="150">
        <f t="shared" ref="BU4491:BU4554" si="177">BU4490+0.1</f>
        <v>443.20000000003228</v>
      </c>
    </row>
    <row r="4492" spans="73:73" x14ac:dyDescent="0.2">
      <c r="BU4492" s="150">
        <f t="shared" si="177"/>
        <v>443.3000000000323</v>
      </c>
    </row>
    <row r="4493" spans="73:73" x14ac:dyDescent="0.2">
      <c r="BU4493" s="150">
        <f t="shared" si="177"/>
        <v>443.40000000003232</v>
      </c>
    </row>
    <row r="4494" spans="73:73" x14ac:dyDescent="0.2">
      <c r="BU4494" s="150">
        <f t="shared" si="177"/>
        <v>443.50000000003234</v>
      </c>
    </row>
    <row r="4495" spans="73:73" x14ac:dyDescent="0.2">
      <c r="BU4495" s="150">
        <f t="shared" si="177"/>
        <v>443.60000000003237</v>
      </c>
    </row>
    <row r="4496" spans="73:73" x14ac:dyDescent="0.2">
      <c r="BU4496" s="150">
        <f t="shared" si="177"/>
        <v>443.70000000003239</v>
      </c>
    </row>
    <row r="4497" spans="73:73" x14ac:dyDescent="0.2">
      <c r="BU4497" s="150">
        <f t="shared" si="177"/>
        <v>443.80000000003241</v>
      </c>
    </row>
    <row r="4498" spans="73:73" x14ac:dyDescent="0.2">
      <c r="BU4498" s="150">
        <f t="shared" si="177"/>
        <v>443.90000000003243</v>
      </c>
    </row>
    <row r="4499" spans="73:73" x14ac:dyDescent="0.2">
      <c r="BU4499" s="150">
        <f t="shared" si="177"/>
        <v>444.00000000003246</v>
      </c>
    </row>
    <row r="4500" spans="73:73" x14ac:dyDescent="0.2">
      <c r="BU4500" s="150">
        <f t="shared" si="177"/>
        <v>444.10000000003248</v>
      </c>
    </row>
    <row r="4501" spans="73:73" x14ac:dyDescent="0.2">
      <c r="BU4501" s="150">
        <f t="shared" si="177"/>
        <v>444.2000000000325</v>
      </c>
    </row>
    <row r="4502" spans="73:73" x14ac:dyDescent="0.2">
      <c r="BU4502" s="150">
        <f t="shared" si="177"/>
        <v>444.30000000003253</v>
      </c>
    </row>
    <row r="4503" spans="73:73" x14ac:dyDescent="0.2">
      <c r="BU4503" s="150">
        <f t="shared" si="177"/>
        <v>444.40000000003255</v>
      </c>
    </row>
    <row r="4504" spans="73:73" x14ac:dyDescent="0.2">
      <c r="BU4504" s="150">
        <f t="shared" si="177"/>
        <v>444.50000000003257</v>
      </c>
    </row>
    <row r="4505" spans="73:73" x14ac:dyDescent="0.2">
      <c r="BU4505" s="150">
        <f t="shared" si="177"/>
        <v>444.60000000003259</v>
      </c>
    </row>
    <row r="4506" spans="73:73" x14ac:dyDescent="0.2">
      <c r="BU4506" s="150">
        <f t="shared" si="177"/>
        <v>444.70000000003262</v>
      </c>
    </row>
    <row r="4507" spans="73:73" x14ac:dyDescent="0.2">
      <c r="BU4507" s="150">
        <f t="shared" si="177"/>
        <v>444.80000000003264</v>
      </c>
    </row>
    <row r="4508" spans="73:73" x14ac:dyDescent="0.2">
      <c r="BU4508" s="150">
        <f t="shared" si="177"/>
        <v>444.90000000003266</v>
      </c>
    </row>
    <row r="4509" spans="73:73" x14ac:dyDescent="0.2">
      <c r="BU4509" s="150">
        <f t="shared" si="177"/>
        <v>445.00000000003268</v>
      </c>
    </row>
    <row r="4510" spans="73:73" x14ac:dyDescent="0.2">
      <c r="BU4510" s="150">
        <f t="shared" si="177"/>
        <v>445.10000000003271</v>
      </c>
    </row>
    <row r="4511" spans="73:73" x14ac:dyDescent="0.2">
      <c r="BU4511" s="150">
        <f t="shared" si="177"/>
        <v>445.20000000003273</v>
      </c>
    </row>
    <row r="4512" spans="73:73" x14ac:dyDescent="0.2">
      <c r="BU4512" s="150">
        <f t="shared" si="177"/>
        <v>445.30000000003275</v>
      </c>
    </row>
    <row r="4513" spans="73:73" x14ac:dyDescent="0.2">
      <c r="BU4513" s="150">
        <f t="shared" si="177"/>
        <v>445.40000000003278</v>
      </c>
    </row>
    <row r="4514" spans="73:73" x14ac:dyDescent="0.2">
      <c r="BU4514" s="150">
        <f t="shared" si="177"/>
        <v>445.5000000000328</v>
      </c>
    </row>
    <row r="4515" spans="73:73" x14ac:dyDescent="0.2">
      <c r="BU4515" s="150">
        <f t="shared" si="177"/>
        <v>445.60000000003282</v>
      </c>
    </row>
    <row r="4516" spans="73:73" x14ac:dyDescent="0.2">
      <c r="BU4516" s="150">
        <f t="shared" si="177"/>
        <v>445.70000000003284</v>
      </c>
    </row>
    <row r="4517" spans="73:73" x14ac:dyDescent="0.2">
      <c r="BU4517" s="150">
        <f t="shared" si="177"/>
        <v>445.80000000003287</v>
      </c>
    </row>
    <row r="4518" spans="73:73" x14ac:dyDescent="0.2">
      <c r="BU4518" s="150">
        <f t="shared" si="177"/>
        <v>445.90000000003289</v>
      </c>
    </row>
    <row r="4519" spans="73:73" x14ac:dyDescent="0.2">
      <c r="BU4519" s="150">
        <f t="shared" si="177"/>
        <v>446.00000000003291</v>
      </c>
    </row>
    <row r="4520" spans="73:73" x14ac:dyDescent="0.2">
      <c r="BU4520" s="150">
        <f t="shared" si="177"/>
        <v>446.10000000003294</v>
      </c>
    </row>
    <row r="4521" spans="73:73" x14ac:dyDescent="0.2">
      <c r="BU4521" s="150">
        <f t="shared" si="177"/>
        <v>446.20000000003296</v>
      </c>
    </row>
    <row r="4522" spans="73:73" x14ac:dyDescent="0.2">
      <c r="BU4522" s="150">
        <f t="shared" si="177"/>
        <v>446.30000000003298</v>
      </c>
    </row>
    <row r="4523" spans="73:73" x14ac:dyDescent="0.2">
      <c r="BU4523" s="150">
        <f t="shared" si="177"/>
        <v>446.400000000033</v>
      </c>
    </row>
    <row r="4524" spans="73:73" x14ac:dyDescent="0.2">
      <c r="BU4524" s="150">
        <f t="shared" si="177"/>
        <v>446.50000000003303</v>
      </c>
    </row>
    <row r="4525" spans="73:73" x14ac:dyDescent="0.2">
      <c r="BU4525" s="150">
        <f t="shared" si="177"/>
        <v>446.60000000003305</v>
      </c>
    </row>
    <row r="4526" spans="73:73" x14ac:dyDescent="0.2">
      <c r="BU4526" s="150">
        <f t="shared" si="177"/>
        <v>446.70000000003307</v>
      </c>
    </row>
    <row r="4527" spans="73:73" x14ac:dyDescent="0.2">
      <c r="BU4527" s="150">
        <f t="shared" si="177"/>
        <v>446.80000000003309</v>
      </c>
    </row>
    <row r="4528" spans="73:73" x14ac:dyDescent="0.2">
      <c r="BU4528" s="150">
        <f t="shared" si="177"/>
        <v>446.90000000003312</v>
      </c>
    </row>
    <row r="4529" spans="73:73" x14ac:dyDescent="0.2">
      <c r="BU4529" s="150">
        <f t="shared" si="177"/>
        <v>447.00000000003314</v>
      </c>
    </row>
    <row r="4530" spans="73:73" x14ac:dyDescent="0.2">
      <c r="BU4530" s="150">
        <f t="shared" si="177"/>
        <v>447.10000000003316</v>
      </c>
    </row>
    <row r="4531" spans="73:73" x14ac:dyDescent="0.2">
      <c r="BU4531" s="150">
        <f t="shared" si="177"/>
        <v>447.20000000003319</v>
      </c>
    </row>
    <row r="4532" spans="73:73" x14ac:dyDescent="0.2">
      <c r="BU4532" s="150">
        <f t="shared" si="177"/>
        <v>447.30000000003321</v>
      </c>
    </row>
    <row r="4533" spans="73:73" x14ac:dyDescent="0.2">
      <c r="BU4533" s="150">
        <f t="shared" si="177"/>
        <v>447.40000000003323</v>
      </c>
    </row>
    <row r="4534" spans="73:73" x14ac:dyDescent="0.2">
      <c r="BU4534" s="150">
        <f t="shared" si="177"/>
        <v>447.50000000003325</v>
      </c>
    </row>
    <row r="4535" spans="73:73" x14ac:dyDescent="0.2">
      <c r="BU4535" s="150">
        <f t="shared" si="177"/>
        <v>447.60000000003328</v>
      </c>
    </row>
    <row r="4536" spans="73:73" x14ac:dyDescent="0.2">
      <c r="BU4536" s="150">
        <f t="shared" si="177"/>
        <v>447.7000000000333</v>
      </c>
    </row>
    <row r="4537" spans="73:73" x14ac:dyDescent="0.2">
      <c r="BU4537" s="150">
        <f t="shared" si="177"/>
        <v>447.80000000003332</v>
      </c>
    </row>
    <row r="4538" spans="73:73" x14ac:dyDescent="0.2">
      <c r="BU4538" s="150">
        <f t="shared" si="177"/>
        <v>447.90000000003334</v>
      </c>
    </row>
    <row r="4539" spans="73:73" x14ac:dyDescent="0.2">
      <c r="BU4539" s="150">
        <f t="shared" si="177"/>
        <v>448.00000000003337</v>
      </c>
    </row>
    <row r="4540" spans="73:73" x14ac:dyDescent="0.2">
      <c r="BU4540" s="150">
        <f t="shared" si="177"/>
        <v>448.10000000003339</v>
      </c>
    </row>
    <row r="4541" spans="73:73" x14ac:dyDescent="0.2">
      <c r="BU4541" s="150">
        <f t="shared" si="177"/>
        <v>448.20000000003341</v>
      </c>
    </row>
    <row r="4542" spans="73:73" x14ac:dyDescent="0.2">
      <c r="BU4542" s="150">
        <f t="shared" si="177"/>
        <v>448.30000000003344</v>
      </c>
    </row>
    <row r="4543" spans="73:73" x14ac:dyDescent="0.2">
      <c r="BU4543" s="150">
        <f t="shared" si="177"/>
        <v>448.40000000003346</v>
      </c>
    </row>
    <row r="4544" spans="73:73" x14ac:dyDescent="0.2">
      <c r="BU4544" s="150">
        <f t="shared" si="177"/>
        <v>448.50000000003348</v>
      </c>
    </row>
    <row r="4545" spans="73:73" x14ac:dyDescent="0.2">
      <c r="BU4545" s="150">
        <f t="shared" si="177"/>
        <v>448.6000000000335</v>
      </c>
    </row>
    <row r="4546" spans="73:73" x14ac:dyDescent="0.2">
      <c r="BU4546" s="150">
        <f t="shared" si="177"/>
        <v>448.70000000003353</v>
      </c>
    </row>
    <row r="4547" spans="73:73" x14ac:dyDescent="0.2">
      <c r="BU4547" s="150">
        <f t="shared" si="177"/>
        <v>448.80000000003355</v>
      </c>
    </row>
    <row r="4548" spans="73:73" x14ac:dyDescent="0.2">
      <c r="BU4548" s="150">
        <f t="shared" si="177"/>
        <v>448.90000000003357</v>
      </c>
    </row>
    <row r="4549" spans="73:73" x14ac:dyDescent="0.2">
      <c r="BU4549" s="150">
        <f t="shared" si="177"/>
        <v>449.00000000003359</v>
      </c>
    </row>
    <row r="4550" spans="73:73" x14ac:dyDescent="0.2">
      <c r="BU4550" s="150">
        <f t="shared" si="177"/>
        <v>449.10000000003362</v>
      </c>
    </row>
    <row r="4551" spans="73:73" x14ac:dyDescent="0.2">
      <c r="BU4551" s="150">
        <f t="shared" si="177"/>
        <v>449.20000000003364</v>
      </c>
    </row>
    <row r="4552" spans="73:73" x14ac:dyDescent="0.2">
      <c r="BU4552" s="150">
        <f t="shared" si="177"/>
        <v>449.30000000003366</v>
      </c>
    </row>
    <row r="4553" spans="73:73" x14ac:dyDescent="0.2">
      <c r="BU4553" s="150">
        <f t="shared" si="177"/>
        <v>449.40000000003369</v>
      </c>
    </row>
    <row r="4554" spans="73:73" x14ac:dyDescent="0.2">
      <c r="BU4554" s="150">
        <f t="shared" si="177"/>
        <v>449.50000000003371</v>
      </c>
    </row>
    <row r="4555" spans="73:73" x14ac:dyDescent="0.2">
      <c r="BU4555" s="150">
        <f t="shared" ref="BU4555:BU4618" si="178">BU4554+0.1</f>
        <v>449.60000000003373</v>
      </c>
    </row>
    <row r="4556" spans="73:73" x14ac:dyDescent="0.2">
      <c r="BU4556" s="150">
        <f t="shared" si="178"/>
        <v>449.70000000003375</v>
      </c>
    </row>
    <row r="4557" spans="73:73" x14ac:dyDescent="0.2">
      <c r="BU4557" s="150">
        <f t="shared" si="178"/>
        <v>449.80000000003378</v>
      </c>
    </row>
    <row r="4558" spans="73:73" x14ac:dyDescent="0.2">
      <c r="BU4558" s="150">
        <f t="shared" si="178"/>
        <v>449.9000000000338</v>
      </c>
    </row>
    <row r="4559" spans="73:73" x14ac:dyDescent="0.2">
      <c r="BU4559" s="150">
        <f t="shared" si="178"/>
        <v>450.00000000003382</v>
      </c>
    </row>
    <row r="4560" spans="73:73" x14ac:dyDescent="0.2">
      <c r="BU4560" s="150">
        <f t="shared" si="178"/>
        <v>450.10000000003384</v>
      </c>
    </row>
    <row r="4561" spans="73:73" x14ac:dyDescent="0.2">
      <c r="BU4561" s="150">
        <f t="shared" si="178"/>
        <v>450.20000000003387</v>
      </c>
    </row>
    <row r="4562" spans="73:73" x14ac:dyDescent="0.2">
      <c r="BU4562" s="150">
        <f t="shared" si="178"/>
        <v>450.30000000003389</v>
      </c>
    </row>
    <row r="4563" spans="73:73" x14ac:dyDescent="0.2">
      <c r="BU4563" s="150">
        <f t="shared" si="178"/>
        <v>450.40000000003391</v>
      </c>
    </row>
    <row r="4564" spans="73:73" x14ac:dyDescent="0.2">
      <c r="BU4564" s="150">
        <f t="shared" si="178"/>
        <v>450.50000000003394</v>
      </c>
    </row>
    <row r="4565" spans="73:73" x14ac:dyDescent="0.2">
      <c r="BU4565" s="150">
        <f t="shared" si="178"/>
        <v>450.60000000003396</v>
      </c>
    </row>
    <row r="4566" spans="73:73" x14ac:dyDescent="0.2">
      <c r="BU4566" s="150">
        <f t="shared" si="178"/>
        <v>450.70000000003398</v>
      </c>
    </row>
    <row r="4567" spans="73:73" x14ac:dyDescent="0.2">
      <c r="BU4567" s="150">
        <f t="shared" si="178"/>
        <v>450.800000000034</v>
      </c>
    </row>
    <row r="4568" spans="73:73" x14ac:dyDescent="0.2">
      <c r="BU4568" s="150">
        <f t="shared" si="178"/>
        <v>450.90000000003403</v>
      </c>
    </row>
    <row r="4569" spans="73:73" x14ac:dyDescent="0.2">
      <c r="BU4569" s="150">
        <f t="shared" si="178"/>
        <v>451.00000000003405</v>
      </c>
    </row>
    <row r="4570" spans="73:73" x14ac:dyDescent="0.2">
      <c r="BU4570" s="150">
        <f t="shared" si="178"/>
        <v>451.10000000003407</v>
      </c>
    </row>
    <row r="4571" spans="73:73" x14ac:dyDescent="0.2">
      <c r="BU4571" s="150">
        <f t="shared" si="178"/>
        <v>451.20000000003409</v>
      </c>
    </row>
    <row r="4572" spans="73:73" x14ac:dyDescent="0.2">
      <c r="BU4572" s="150">
        <f t="shared" si="178"/>
        <v>451.30000000003412</v>
      </c>
    </row>
    <row r="4573" spans="73:73" x14ac:dyDescent="0.2">
      <c r="BU4573" s="150">
        <f t="shared" si="178"/>
        <v>451.40000000003414</v>
      </c>
    </row>
    <row r="4574" spans="73:73" x14ac:dyDescent="0.2">
      <c r="BU4574" s="150">
        <f t="shared" si="178"/>
        <v>451.50000000003416</v>
      </c>
    </row>
    <row r="4575" spans="73:73" x14ac:dyDescent="0.2">
      <c r="BU4575" s="150">
        <f t="shared" si="178"/>
        <v>451.60000000003419</v>
      </c>
    </row>
    <row r="4576" spans="73:73" x14ac:dyDescent="0.2">
      <c r="BU4576" s="150">
        <f t="shared" si="178"/>
        <v>451.70000000003421</v>
      </c>
    </row>
    <row r="4577" spans="73:73" x14ac:dyDescent="0.2">
      <c r="BU4577" s="150">
        <f t="shared" si="178"/>
        <v>451.80000000003423</v>
      </c>
    </row>
    <row r="4578" spans="73:73" x14ac:dyDescent="0.2">
      <c r="BU4578" s="150">
        <f t="shared" si="178"/>
        <v>451.90000000003425</v>
      </c>
    </row>
    <row r="4579" spans="73:73" x14ac:dyDescent="0.2">
      <c r="BU4579" s="150">
        <f t="shared" si="178"/>
        <v>452.00000000003428</v>
      </c>
    </row>
    <row r="4580" spans="73:73" x14ac:dyDescent="0.2">
      <c r="BU4580" s="150">
        <f t="shared" si="178"/>
        <v>452.1000000000343</v>
      </c>
    </row>
    <row r="4581" spans="73:73" x14ac:dyDescent="0.2">
      <c r="BU4581" s="150">
        <f t="shared" si="178"/>
        <v>452.20000000003432</v>
      </c>
    </row>
    <row r="4582" spans="73:73" x14ac:dyDescent="0.2">
      <c r="BU4582" s="150">
        <f t="shared" si="178"/>
        <v>452.30000000003434</v>
      </c>
    </row>
    <row r="4583" spans="73:73" x14ac:dyDescent="0.2">
      <c r="BU4583" s="150">
        <f t="shared" si="178"/>
        <v>452.40000000003437</v>
      </c>
    </row>
    <row r="4584" spans="73:73" x14ac:dyDescent="0.2">
      <c r="BU4584" s="150">
        <f t="shared" si="178"/>
        <v>452.50000000003439</v>
      </c>
    </row>
    <row r="4585" spans="73:73" x14ac:dyDescent="0.2">
      <c r="BU4585" s="150">
        <f t="shared" si="178"/>
        <v>452.60000000003441</v>
      </c>
    </row>
    <row r="4586" spans="73:73" x14ac:dyDescent="0.2">
      <c r="BU4586" s="150">
        <f t="shared" si="178"/>
        <v>452.70000000003444</v>
      </c>
    </row>
    <row r="4587" spans="73:73" x14ac:dyDescent="0.2">
      <c r="BU4587" s="150">
        <f t="shared" si="178"/>
        <v>452.80000000003446</v>
      </c>
    </row>
    <row r="4588" spans="73:73" x14ac:dyDescent="0.2">
      <c r="BU4588" s="150">
        <f t="shared" si="178"/>
        <v>452.90000000003448</v>
      </c>
    </row>
    <row r="4589" spans="73:73" x14ac:dyDescent="0.2">
      <c r="BU4589" s="150">
        <f t="shared" si="178"/>
        <v>453.0000000000345</v>
      </c>
    </row>
    <row r="4590" spans="73:73" x14ac:dyDescent="0.2">
      <c r="BU4590" s="150">
        <f t="shared" si="178"/>
        <v>453.10000000003453</v>
      </c>
    </row>
    <row r="4591" spans="73:73" x14ac:dyDescent="0.2">
      <c r="BU4591" s="150">
        <f t="shared" si="178"/>
        <v>453.20000000003455</v>
      </c>
    </row>
    <row r="4592" spans="73:73" x14ac:dyDescent="0.2">
      <c r="BU4592" s="150">
        <f t="shared" si="178"/>
        <v>453.30000000003457</v>
      </c>
    </row>
    <row r="4593" spans="73:73" x14ac:dyDescent="0.2">
      <c r="BU4593" s="150">
        <f t="shared" si="178"/>
        <v>453.40000000003459</v>
      </c>
    </row>
    <row r="4594" spans="73:73" x14ac:dyDescent="0.2">
      <c r="BU4594" s="150">
        <f t="shared" si="178"/>
        <v>453.50000000003462</v>
      </c>
    </row>
    <row r="4595" spans="73:73" x14ac:dyDescent="0.2">
      <c r="BU4595" s="150">
        <f t="shared" si="178"/>
        <v>453.60000000003464</v>
      </c>
    </row>
    <row r="4596" spans="73:73" x14ac:dyDescent="0.2">
      <c r="BU4596" s="150">
        <f t="shared" si="178"/>
        <v>453.70000000003466</v>
      </c>
    </row>
    <row r="4597" spans="73:73" x14ac:dyDescent="0.2">
      <c r="BU4597" s="150">
        <f t="shared" si="178"/>
        <v>453.80000000003469</v>
      </c>
    </row>
    <row r="4598" spans="73:73" x14ac:dyDescent="0.2">
      <c r="BU4598" s="150">
        <f t="shared" si="178"/>
        <v>453.90000000003471</v>
      </c>
    </row>
    <row r="4599" spans="73:73" x14ac:dyDescent="0.2">
      <c r="BU4599" s="150">
        <f t="shared" si="178"/>
        <v>454.00000000003473</v>
      </c>
    </row>
    <row r="4600" spans="73:73" x14ac:dyDescent="0.2">
      <c r="BU4600" s="150">
        <f t="shared" si="178"/>
        <v>454.10000000003475</v>
      </c>
    </row>
    <row r="4601" spans="73:73" x14ac:dyDescent="0.2">
      <c r="BU4601" s="150">
        <f t="shared" si="178"/>
        <v>454.20000000003478</v>
      </c>
    </row>
    <row r="4602" spans="73:73" x14ac:dyDescent="0.2">
      <c r="BU4602" s="150">
        <f t="shared" si="178"/>
        <v>454.3000000000348</v>
      </c>
    </row>
    <row r="4603" spans="73:73" x14ac:dyDescent="0.2">
      <c r="BU4603" s="150">
        <f t="shared" si="178"/>
        <v>454.40000000003482</v>
      </c>
    </row>
    <row r="4604" spans="73:73" x14ac:dyDescent="0.2">
      <c r="BU4604" s="150">
        <f t="shared" si="178"/>
        <v>454.50000000003485</v>
      </c>
    </row>
    <row r="4605" spans="73:73" x14ac:dyDescent="0.2">
      <c r="BU4605" s="150">
        <f t="shared" si="178"/>
        <v>454.60000000003487</v>
      </c>
    </row>
    <row r="4606" spans="73:73" x14ac:dyDescent="0.2">
      <c r="BU4606" s="150">
        <f t="shared" si="178"/>
        <v>454.70000000003489</v>
      </c>
    </row>
    <row r="4607" spans="73:73" x14ac:dyDescent="0.2">
      <c r="BU4607" s="150">
        <f t="shared" si="178"/>
        <v>454.80000000003491</v>
      </c>
    </row>
    <row r="4608" spans="73:73" x14ac:dyDescent="0.2">
      <c r="BU4608" s="150">
        <f t="shared" si="178"/>
        <v>454.90000000003494</v>
      </c>
    </row>
    <row r="4609" spans="73:73" x14ac:dyDescent="0.2">
      <c r="BU4609" s="150">
        <f t="shared" si="178"/>
        <v>455.00000000003496</v>
      </c>
    </row>
    <row r="4610" spans="73:73" x14ac:dyDescent="0.2">
      <c r="BU4610" s="150">
        <f t="shared" si="178"/>
        <v>455.10000000003498</v>
      </c>
    </row>
    <row r="4611" spans="73:73" x14ac:dyDescent="0.2">
      <c r="BU4611" s="150">
        <f t="shared" si="178"/>
        <v>455.200000000035</v>
      </c>
    </row>
    <row r="4612" spans="73:73" x14ac:dyDescent="0.2">
      <c r="BU4612" s="150">
        <f t="shared" si="178"/>
        <v>455.30000000003503</v>
      </c>
    </row>
    <row r="4613" spans="73:73" x14ac:dyDescent="0.2">
      <c r="BU4613" s="150">
        <f t="shared" si="178"/>
        <v>455.40000000003505</v>
      </c>
    </row>
    <row r="4614" spans="73:73" x14ac:dyDescent="0.2">
      <c r="BU4614" s="150">
        <f t="shared" si="178"/>
        <v>455.50000000003507</v>
      </c>
    </row>
    <row r="4615" spans="73:73" x14ac:dyDescent="0.2">
      <c r="BU4615" s="150">
        <f t="shared" si="178"/>
        <v>455.6000000000351</v>
      </c>
    </row>
    <row r="4616" spans="73:73" x14ac:dyDescent="0.2">
      <c r="BU4616" s="150">
        <f t="shared" si="178"/>
        <v>455.70000000003512</v>
      </c>
    </row>
    <row r="4617" spans="73:73" x14ac:dyDescent="0.2">
      <c r="BU4617" s="150">
        <f t="shared" si="178"/>
        <v>455.80000000003514</v>
      </c>
    </row>
    <row r="4618" spans="73:73" x14ac:dyDescent="0.2">
      <c r="BU4618" s="150">
        <f t="shared" si="178"/>
        <v>455.90000000003516</v>
      </c>
    </row>
    <row r="4619" spans="73:73" x14ac:dyDescent="0.2">
      <c r="BU4619" s="150">
        <f t="shared" ref="BU4619:BU4682" si="179">BU4618+0.1</f>
        <v>456.00000000003519</v>
      </c>
    </row>
    <row r="4620" spans="73:73" x14ac:dyDescent="0.2">
      <c r="BU4620" s="150">
        <f t="shared" si="179"/>
        <v>456.10000000003521</v>
      </c>
    </row>
    <row r="4621" spans="73:73" x14ac:dyDescent="0.2">
      <c r="BU4621" s="150">
        <f t="shared" si="179"/>
        <v>456.20000000003523</v>
      </c>
    </row>
    <row r="4622" spans="73:73" x14ac:dyDescent="0.2">
      <c r="BU4622" s="150">
        <f t="shared" si="179"/>
        <v>456.30000000003525</v>
      </c>
    </row>
    <row r="4623" spans="73:73" x14ac:dyDescent="0.2">
      <c r="BU4623" s="150">
        <f t="shared" si="179"/>
        <v>456.40000000003528</v>
      </c>
    </row>
    <row r="4624" spans="73:73" x14ac:dyDescent="0.2">
      <c r="BU4624" s="150">
        <f t="shared" si="179"/>
        <v>456.5000000000353</v>
      </c>
    </row>
    <row r="4625" spans="73:73" x14ac:dyDescent="0.2">
      <c r="BU4625" s="150">
        <f t="shared" si="179"/>
        <v>456.60000000003532</v>
      </c>
    </row>
    <row r="4626" spans="73:73" x14ac:dyDescent="0.2">
      <c r="BU4626" s="150">
        <f t="shared" si="179"/>
        <v>456.70000000003535</v>
      </c>
    </row>
    <row r="4627" spans="73:73" x14ac:dyDescent="0.2">
      <c r="BU4627" s="150">
        <f t="shared" si="179"/>
        <v>456.80000000003537</v>
      </c>
    </row>
    <row r="4628" spans="73:73" x14ac:dyDescent="0.2">
      <c r="BU4628" s="150">
        <f t="shared" si="179"/>
        <v>456.90000000003539</v>
      </c>
    </row>
    <row r="4629" spans="73:73" x14ac:dyDescent="0.2">
      <c r="BU4629" s="150">
        <f t="shared" si="179"/>
        <v>457.00000000003541</v>
      </c>
    </row>
    <row r="4630" spans="73:73" x14ac:dyDescent="0.2">
      <c r="BU4630" s="150">
        <f t="shared" si="179"/>
        <v>457.10000000003544</v>
      </c>
    </row>
    <row r="4631" spans="73:73" x14ac:dyDescent="0.2">
      <c r="BU4631" s="150">
        <f t="shared" si="179"/>
        <v>457.20000000003546</v>
      </c>
    </row>
    <row r="4632" spans="73:73" x14ac:dyDescent="0.2">
      <c r="BU4632" s="150">
        <f t="shared" si="179"/>
        <v>457.30000000003548</v>
      </c>
    </row>
    <row r="4633" spans="73:73" x14ac:dyDescent="0.2">
      <c r="BU4633" s="150">
        <f t="shared" si="179"/>
        <v>457.4000000000355</v>
      </c>
    </row>
    <row r="4634" spans="73:73" x14ac:dyDescent="0.2">
      <c r="BU4634" s="150">
        <f t="shared" si="179"/>
        <v>457.50000000003553</v>
      </c>
    </row>
    <row r="4635" spans="73:73" x14ac:dyDescent="0.2">
      <c r="BU4635" s="150">
        <f t="shared" si="179"/>
        <v>457.60000000003555</v>
      </c>
    </row>
    <row r="4636" spans="73:73" x14ac:dyDescent="0.2">
      <c r="BU4636" s="150">
        <f t="shared" si="179"/>
        <v>457.70000000003557</v>
      </c>
    </row>
    <row r="4637" spans="73:73" x14ac:dyDescent="0.2">
      <c r="BU4637" s="150">
        <f t="shared" si="179"/>
        <v>457.8000000000356</v>
      </c>
    </row>
    <row r="4638" spans="73:73" x14ac:dyDescent="0.2">
      <c r="BU4638" s="150">
        <f t="shared" si="179"/>
        <v>457.90000000003562</v>
      </c>
    </row>
    <row r="4639" spans="73:73" x14ac:dyDescent="0.2">
      <c r="BU4639" s="150">
        <f t="shared" si="179"/>
        <v>458.00000000003564</v>
      </c>
    </row>
    <row r="4640" spans="73:73" x14ac:dyDescent="0.2">
      <c r="BU4640" s="150">
        <f t="shared" si="179"/>
        <v>458.10000000003566</v>
      </c>
    </row>
    <row r="4641" spans="73:73" x14ac:dyDescent="0.2">
      <c r="BU4641" s="150">
        <f t="shared" si="179"/>
        <v>458.20000000003569</v>
      </c>
    </row>
    <row r="4642" spans="73:73" x14ac:dyDescent="0.2">
      <c r="BU4642" s="150">
        <f t="shared" si="179"/>
        <v>458.30000000003571</v>
      </c>
    </row>
    <row r="4643" spans="73:73" x14ac:dyDescent="0.2">
      <c r="BU4643" s="150">
        <f t="shared" si="179"/>
        <v>458.40000000003573</v>
      </c>
    </row>
    <row r="4644" spans="73:73" x14ac:dyDescent="0.2">
      <c r="BU4644" s="150">
        <f t="shared" si="179"/>
        <v>458.50000000003575</v>
      </c>
    </row>
    <row r="4645" spans="73:73" x14ac:dyDescent="0.2">
      <c r="BU4645" s="150">
        <f t="shared" si="179"/>
        <v>458.60000000003578</v>
      </c>
    </row>
    <row r="4646" spans="73:73" x14ac:dyDescent="0.2">
      <c r="BU4646" s="150">
        <f t="shared" si="179"/>
        <v>458.7000000000358</v>
      </c>
    </row>
    <row r="4647" spans="73:73" x14ac:dyDescent="0.2">
      <c r="BU4647" s="150">
        <f t="shared" si="179"/>
        <v>458.80000000003582</v>
      </c>
    </row>
    <row r="4648" spans="73:73" x14ac:dyDescent="0.2">
      <c r="BU4648" s="150">
        <f t="shared" si="179"/>
        <v>458.90000000003585</v>
      </c>
    </row>
    <row r="4649" spans="73:73" x14ac:dyDescent="0.2">
      <c r="BU4649" s="150">
        <f t="shared" si="179"/>
        <v>459.00000000003587</v>
      </c>
    </row>
    <row r="4650" spans="73:73" x14ac:dyDescent="0.2">
      <c r="BU4650" s="150">
        <f t="shared" si="179"/>
        <v>459.10000000003589</v>
      </c>
    </row>
    <row r="4651" spans="73:73" x14ac:dyDescent="0.2">
      <c r="BU4651" s="150">
        <f t="shared" si="179"/>
        <v>459.20000000003591</v>
      </c>
    </row>
    <row r="4652" spans="73:73" x14ac:dyDescent="0.2">
      <c r="BU4652" s="150">
        <f t="shared" si="179"/>
        <v>459.30000000003594</v>
      </c>
    </row>
    <row r="4653" spans="73:73" x14ac:dyDescent="0.2">
      <c r="BU4653" s="150">
        <f t="shared" si="179"/>
        <v>459.40000000003596</v>
      </c>
    </row>
    <row r="4654" spans="73:73" x14ac:dyDescent="0.2">
      <c r="BU4654" s="150">
        <f t="shared" si="179"/>
        <v>459.50000000003598</v>
      </c>
    </row>
    <row r="4655" spans="73:73" x14ac:dyDescent="0.2">
      <c r="BU4655" s="150">
        <f t="shared" si="179"/>
        <v>459.600000000036</v>
      </c>
    </row>
    <row r="4656" spans="73:73" x14ac:dyDescent="0.2">
      <c r="BU4656" s="150">
        <f t="shared" si="179"/>
        <v>459.70000000003603</v>
      </c>
    </row>
    <row r="4657" spans="73:73" x14ac:dyDescent="0.2">
      <c r="BU4657" s="150">
        <f t="shared" si="179"/>
        <v>459.80000000003605</v>
      </c>
    </row>
    <row r="4658" spans="73:73" x14ac:dyDescent="0.2">
      <c r="BU4658" s="150">
        <f t="shared" si="179"/>
        <v>459.90000000003607</v>
      </c>
    </row>
    <row r="4659" spans="73:73" x14ac:dyDescent="0.2">
      <c r="BU4659" s="150">
        <f t="shared" si="179"/>
        <v>460.0000000000361</v>
      </c>
    </row>
    <row r="4660" spans="73:73" x14ac:dyDescent="0.2">
      <c r="BU4660" s="150">
        <f t="shared" si="179"/>
        <v>460.10000000003612</v>
      </c>
    </row>
    <row r="4661" spans="73:73" x14ac:dyDescent="0.2">
      <c r="BU4661" s="150">
        <f t="shared" si="179"/>
        <v>460.20000000003614</v>
      </c>
    </row>
    <row r="4662" spans="73:73" x14ac:dyDescent="0.2">
      <c r="BU4662" s="150">
        <f t="shared" si="179"/>
        <v>460.30000000003616</v>
      </c>
    </row>
    <row r="4663" spans="73:73" x14ac:dyDescent="0.2">
      <c r="BU4663" s="150">
        <f t="shared" si="179"/>
        <v>460.40000000003619</v>
      </c>
    </row>
    <row r="4664" spans="73:73" x14ac:dyDescent="0.2">
      <c r="BU4664" s="150">
        <f t="shared" si="179"/>
        <v>460.50000000003621</v>
      </c>
    </row>
    <row r="4665" spans="73:73" x14ac:dyDescent="0.2">
      <c r="BU4665" s="150">
        <f t="shared" si="179"/>
        <v>460.60000000003623</v>
      </c>
    </row>
    <row r="4666" spans="73:73" x14ac:dyDescent="0.2">
      <c r="BU4666" s="150">
        <f t="shared" si="179"/>
        <v>460.70000000003625</v>
      </c>
    </row>
    <row r="4667" spans="73:73" x14ac:dyDescent="0.2">
      <c r="BU4667" s="150">
        <f t="shared" si="179"/>
        <v>460.80000000003628</v>
      </c>
    </row>
    <row r="4668" spans="73:73" x14ac:dyDescent="0.2">
      <c r="BU4668" s="150">
        <f t="shared" si="179"/>
        <v>460.9000000000363</v>
      </c>
    </row>
    <row r="4669" spans="73:73" x14ac:dyDescent="0.2">
      <c r="BU4669" s="150">
        <f t="shared" si="179"/>
        <v>461.00000000003632</v>
      </c>
    </row>
    <row r="4670" spans="73:73" x14ac:dyDescent="0.2">
      <c r="BU4670" s="150">
        <f t="shared" si="179"/>
        <v>461.10000000003635</v>
      </c>
    </row>
    <row r="4671" spans="73:73" x14ac:dyDescent="0.2">
      <c r="BU4671" s="150">
        <f t="shared" si="179"/>
        <v>461.20000000003637</v>
      </c>
    </row>
    <row r="4672" spans="73:73" x14ac:dyDescent="0.2">
      <c r="BU4672" s="150">
        <f t="shared" si="179"/>
        <v>461.30000000003639</v>
      </c>
    </row>
    <row r="4673" spans="73:73" x14ac:dyDescent="0.2">
      <c r="BU4673" s="150">
        <f t="shared" si="179"/>
        <v>461.40000000003641</v>
      </c>
    </row>
    <row r="4674" spans="73:73" x14ac:dyDescent="0.2">
      <c r="BU4674" s="150">
        <f t="shared" si="179"/>
        <v>461.50000000003644</v>
      </c>
    </row>
    <row r="4675" spans="73:73" x14ac:dyDescent="0.2">
      <c r="BU4675" s="150">
        <f t="shared" si="179"/>
        <v>461.60000000003646</v>
      </c>
    </row>
    <row r="4676" spans="73:73" x14ac:dyDescent="0.2">
      <c r="BU4676" s="150">
        <f t="shared" si="179"/>
        <v>461.70000000003648</v>
      </c>
    </row>
    <row r="4677" spans="73:73" x14ac:dyDescent="0.2">
      <c r="BU4677" s="150">
        <f t="shared" si="179"/>
        <v>461.8000000000365</v>
      </c>
    </row>
    <row r="4678" spans="73:73" x14ac:dyDescent="0.2">
      <c r="BU4678" s="150">
        <f t="shared" si="179"/>
        <v>461.90000000003653</v>
      </c>
    </row>
    <row r="4679" spans="73:73" x14ac:dyDescent="0.2">
      <c r="BU4679" s="150">
        <f t="shared" si="179"/>
        <v>462.00000000003655</v>
      </c>
    </row>
    <row r="4680" spans="73:73" x14ac:dyDescent="0.2">
      <c r="BU4680" s="150">
        <f t="shared" si="179"/>
        <v>462.10000000003657</v>
      </c>
    </row>
    <row r="4681" spans="73:73" x14ac:dyDescent="0.2">
      <c r="BU4681" s="150">
        <f t="shared" si="179"/>
        <v>462.2000000000366</v>
      </c>
    </row>
    <row r="4682" spans="73:73" x14ac:dyDescent="0.2">
      <c r="BU4682" s="150">
        <f t="shared" si="179"/>
        <v>462.30000000003662</v>
      </c>
    </row>
    <row r="4683" spans="73:73" x14ac:dyDescent="0.2">
      <c r="BU4683" s="150">
        <f t="shared" ref="BU4683:BU4746" si="180">BU4682+0.1</f>
        <v>462.40000000003664</v>
      </c>
    </row>
    <row r="4684" spans="73:73" x14ac:dyDescent="0.2">
      <c r="BU4684" s="150">
        <f t="shared" si="180"/>
        <v>462.50000000003666</v>
      </c>
    </row>
    <row r="4685" spans="73:73" x14ac:dyDescent="0.2">
      <c r="BU4685" s="150">
        <f t="shared" si="180"/>
        <v>462.60000000003669</v>
      </c>
    </row>
    <row r="4686" spans="73:73" x14ac:dyDescent="0.2">
      <c r="BU4686" s="150">
        <f t="shared" si="180"/>
        <v>462.70000000003671</v>
      </c>
    </row>
    <row r="4687" spans="73:73" x14ac:dyDescent="0.2">
      <c r="BU4687" s="150">
        <f t="shared" si="180"/>
        <v>462.80000000003673</v>
      </c>
    </row>
    <row r="4688" spans="73:73" x14ac:dyDescent="0.2">
      <c r="BU4688" s="150">
        <f t="shared" si="180"/>
        <v>462.90000000003675</v>
      </c>
    </row>
    <row r="4689" spans="73:73" x14ac:dyDescent="0.2">
      <c r="BU4689" s="150">
        <f t="shared" si="180"/>
        <v>463.00000000003678</v>
      </c>
    </row>
    <row r="4690" spans="73:73" x14ac:dyDescent="0.2">
      <c r="BU4690" s="150">
        <f t="shared" si="180"/>
        <v>463.1000000000368</v>
      </c>
    </row>
    <row r="4691" spans="73:73" x14ac:dyDescent="0.2">
      <c r="BU4691" s="150">
        <f t="shared" si="180"/>
        <v>463.20000000003682</v>
      </c>
    </row>
    <row r="4692" spans="73:73" x14ac:dyDescent="0.2">
      <c r="BU4692" s="150">
        <f t="shared" si="180"/>
        <v>463.30000000003685</v>
      </c>
    </row>
    <row r="4693" spans="73:73" x14ac:dyDescent="0.2">
      <c r="BU4693" s="150">
        <f t="shared" si="180"/>
        <v>463.40000000003687</v>
      </c>
    </row>
    <row r="4694" spans="73:73" x14ac:dyDescent="0.2">
      <c r="BU4694" s="150">
        <f t="shared" si="180"/>
        <v>463.50000000003689</v>
      </c>
    </row>
    <row r="4695" spans="73:73" x14ac:dyDescent="0.2">
      <c r="BU4695" s="150">
        <f t="shared" si="180"/>
        <v>463.60000000003691</v>
      </c>
    </row>
    <row r="4696" spans="73:73" x14ac:dyDescent="0.2">
      <c r="BU4696" s="150">
        <f t="shared" si="180"/>
        <v>463.70000000003694</v>
      </c>
    </row>
    <row r="4697" spans="73:73" x14ac:dyDescent="0.2">
      <c r="BU4697" s="150">
        <f t="shared" si="180"/>
        <v>463.80000000003696</v>
      </c>
    </row>
    <row r="4698" spans="73:73" x14ac:dyDescent="0.2">
      <c r="BU4698" s="150">
        <f t="shared" si="180"/>
        <v>463.90000000003698</v>
      </c>
    </row>
    <row r="4699" spans="73:73" x14ac:dyDescent="0.2">
      <c r="BU4699" s="150">
        <f t="shared" si="180"/>
        <v>464.00000000003701</v>
      </c>
    </row>
    <row r="4700" spans="73:73" x14ac:dyDescent="0.2">
      <c r="BU4700" s="150">
        <f t="shared" si="180"/>
        <v>464.10000000003703</v>
      </c>
    </row>
    <row r="4701" spans="73:73" x14ac:dyDescent="0.2">
      <c r="BU4701" s="150">
        <f t="shared" si="180"/>
        <v>464.20000000003705</v>
      </c>
    </row>
    <row r="4702" spans="73:73" x14ac:dyDescent="0.2">
      <c r="BU4702" s="150">
        <f t="shared" si="180"/>
        <v>464.30000000003707</v>
      </c>
    </row>
    <row r="4703" spans="73:73" x14ac:dyDescent="0.2">
      <c r="BU4703" s="150">
        <f t="shared" si="180"/>
        <v>464.4000000000371</v>
      </c>
    </row>
    <row r="4704" spans="73:73" x14ac:dyDescent="0.2">
      <c r="BU4704" s="150">
        <f t="shared" si="180"/>
        <v>464.50000000003712</v>
      </c>
    </row>
    <row r="4705" spans="73:73" x14ac:dyDescent="0.2">
      <c r="BU4705" s="150">
        <f t="shared" si="180"/>
        <v>464.60000000003714</v>
      </c>
    </row>
    <row r="4706" spans="73:73" x14ac:dyDescent="0.2">
      <c r="BU4706" s="150">
        <f t="shared" si="180"/>
        <v>464.70000000003716</v>
      </c>
    </row>
    <row r="4707" spans="73:73" x14ac:dyDescent="0.2">
      <c r="BU4707" s="150">
        <f t="shared" si="180"/>
        <v>464.80000000003719</v>
      </c>
    </row>
    <row r="4708" spans="73:73" x14ac:dyDescent="0.2">
      <c r="BU4708" s="150">
        <f t="shared" si="180"/>
        <v>464.90000000003721</v>
      </c>
    </row>
    <row r="4709" spans="73:73" x14ac:dyDescent="0.2">
      <c r="BU4709" s="150">
        <f t="shared" si="180"/>
        <v>465.00000000003723</v>
      </c>
    </row>
    <row r="4710" spans="73:73" x14ac:dyDescent="0.2">
      <c r="BU4710" s="150">
        <f t="shared" si="180"/>
        <v>465.10000000003726</v>
      </c>
    </row>
    <row r="4711" spans="73:73" x14ac:dyDescent="0.2">
      <c r="BU4711" s="150">
        <f t="shared" si="180"/>
        <v>465.20000000003728</v>
      </c>
    </row>
    <row r="4712" spans="73:73" x14ac:dyDescent="0.2">
      <c r="BU4712" s="150">
        <f t="shared" si="180"/>
        <v>465.3000000000373</v>
      </c>
    </row>
    <row r="4713" spans="73:73" x14ac:dyDescent="0.2">
      <c r="BU4713" s="150">
        <f t="shared" si="180"/>
        <v>465.40000000003732</v>
      </c>
    </row>
    <row r="4714" spans="73:73" x14ac:dyDescent="0.2">
      <c r="BU4714" s="150">
        <f t="shared" si="180"/>
        <v>465.50000000003735</v>
      </c>
    </row>
    <row r="4715" spans="73:73" x14ac:dyDescent="0.2">
      <c r="BU4715" s="150">
        <f t="shared" si="180"/>
        <v>465.60000000003737</v>
      </c>
    </row>
    <row r="4716" spans="73:73" x14ac:dyDescent="0.2">
      <c r="BU4716" s="150">
        <f t="shared" si="180"/>
        <v>465.70000000003739</v>
      </c>
    </row>
    <row r="4717" spans="73:73" x14ac:dyDescent="0.2">
      <c r="BU4717" s="150">
        <f t="shared" si="180"/>
        <v>465.80000000003741</v>
      </c>
    </row>
    <row r="4718" spans="73:73" x14ac:dyDescent="0.2">
      <c r="BU4718" s="150">
        <f t="shared" si="180"/>
        <v>465.90000000003744</v>
      </c>
    </row>
    <row r="4719" spans="73:73" x14ac:dyDescent="0.2">
      <c r="BU4719" s="150">
        <f t="shared" si="180"/>
        <v>466.00000000003746</v>
      </c>
    </row>
    <row r="4720" spans="73:73" x14ac:dyDescent="0.2">
      <c r="BU4720" s="150">
        <f t="shared" si="180"/>
        <v>466.10000000003748</v>
      </c>
    </row>
    <row r="4721" spans="73:73" x14ac:dyDescent="0.2">
      <c r="BU4721" s="150">
        <f t="shared" si="180"/>
        <v>466.20000000003751</v>
      </c>
    </row>
    <row r="4722" spans="73:73" x14ac:dyDescent="0.2">
      <c r="BU4722" s="150">
        <f t="shared" si="180"/>
        <v>466.30000000003753</v>
      </c>
    </row>
    <row r="4723" spans="73:73" x14ac:dyDescent="0.2">
      <c r="BU4723" s="150">
        <f t="shared" si="180"/>
        <v>466.40000000003755</v>
      </c>
    </row>
    <row r="4724" spans="73:73" x14ac:dyDescent="0.2">
      <c r="BU4724" s="150">
        <f t="shared" si="180"/>
        <v>466.50000000003757</v>
      </c>
    </row>
    <row r="4725" spans="73:73" x14ac:dyDescent="0.2">
      <c r="BU4725" s="150">
        <f t="shared" si="180"/>
        <v>466.6000000000376</v>
      </c>
    </row>
    <row r="4726" spans="73:73" x14ac:dyDescent="0.2">
      <c r="BU4726" s="150">
        <f t="shared" si="180"/>
        <v>466.70000000003762</v>
      </c>
    </row>
    <row r="4727" spans="73:73" x14ac:dyDescent="0.2">
      <c r="BU4727" s="150">
        <f t="shared" si="180"/>
        <v>466.80000000003764</v>
      </c>
    </row>
    <row r="4728" spans="73:73" x14ac:dyDescent="0.2">
      <c r="BU4728" s="150">
        <f t="shared" si="180"/>
        <v>466.90000000003766</v>
      </c>
    </row>
    <row r="4729" spans="73:73" x14ac:dyDescent="0.2">
      <c r="BU4729" s="150">
        <f t="shared" si="180"/>
        <v>467.00000000003769</v>
      </c>
    </row>
    <row r="4730" spans="73:73" x14ac:dyDescent="0.2">
      <c r="BU4730" s="150">
        <f t="shared" si="180"/>
        <v>467.10000000003771</v>
      </c>
    </row>
    <row r="4731" spans="73:73" x14ac:dyDescent="0.2">
      <c r="BU4731" s="150">
        <f t="shared" si="180"/>
        <v>467.20000000003773</v>
      </c>
    </row>
    <row r="4732" spans="73:73" x14ac:dyDescent="0.2">
      <c r="BU4732" s="150">
        <f t="shared" si="180"/>
        <v>467.30000000003776</v>
      </c>
    </row>
    <row r="4733" spans="73:73" x14ac:dyDescent="0.2">
      <c r="BU4733" s="150">
        <f t="shared" si="180"/>
        <v>467.40000000003778</v>
      </c>
    </row>
    <row r="4734" spans="73:73" x14ac:dyDescent="0.2">
      <c r="BU4734" s="150">
        <f t="shared" si="180"/>
        <v>467.5000000000378</v>
      </c>
    </row>
    <row r="4735" spans="73:73" x14ac:dyDescent="0.2">
      <c r="BU4735" s="150">
        <f t="shared" si="180"/>
        <v>467.60000000003782</v>
      </c>
    </row>
    <row r="4736" spans="73:73" x14ac:dyDescent="0.2">
      <c r="BU4736" s="150">
        <f t="shared" si="180"/>
        <v>467.70000000003785</v>
      </c>
    </row>
    <row r="4737" spans="73:73" x14ac:dyDescent="0.2">
      <c r="BU4737" s="150">
        <f t="shared" si="180"/>
        <v>467.80000000003787</v>
      </c>
    </row>
    <row r="4738" spans="73:73" x14ac:dyDescent="0.2">
      <c r="BU4738" s="150">
        <f t="shared" si="180"/>
        <v>467.90000000003789</v>
      </c>
    </row>
    <row r="4739" spans="73:73" x14ac:dyDescent="0.2">
      <c r="BU4739" s="150">
        <f t="shared" si="180"/>
        <v>468.00000000003791</v>
      </c>
    </row>
    <row r="4740" spans="73:73" x14ac:dyDescent="0.2">
      <c r="BU4740" s="150">
        <f t="shared" si="180"/>
        <v>468.10000000003794</v>
      </c>
    </row>
    <row r="4741" spans="73:73" x14ac:dyDescent="0.2">
      <c r="BU4741" s="150">
        <f t="shared" si="180"/>
        <v>468.20000000003796</v>
      </c>
    </row>
    <row r="4742" spans="73:73" x14ac:dyDescent="0.2">
      <c r="BU4742" s="150">
        <f t="shared" si="180"/>
        <v>468.30000000003798</v>
      </c>
    </row>
    <row r="4743" spans="73:73" x14ac:dyDescent="0.2">
      <c r="BU4743" s="150">
        <f t="shared" si="180"/>
        <v>468.40000000003801</v>
      </c>
    </row>
    <row r="4744" spans="73:73" x14ac:dyDescent="0.2">
      <c r="BU4744" s="150">
        <f t="shared" si="180"/>
        <v>468.50000000003803</v>
      </c>
    </row>
    <row r="4745" spans="73:73" x14ac:dyDescent="0.2">
      <c r="BU4745" s="150">
        <f t="shared" si="180"/>
        <v>468.60000000003805</v>
      </c>
    </row>
    <row r="4746" spans="73:73" x14ac:dyDescent="0.2">
      <c r="BU4746" s="150">
        <f t="shared" si="180"/>
        <v>468.70000000003807</v>
      </c>
    </row>
    <row r="4747" spans="73:73" x14ac:dyDescent="0.2">
      <c r="BU4747" s="150">
        <f t="shared" ref="BU4747:BU4810" si="181">BU4746+0.1</f>
        <v>468.8000000000381</v>
      </c>
    </row>
    <row r="4748" spans="73:73" x14ac:dyDescent="0.2">
      <c r="BU4748" s="150">
        <f t="shared" si="181"/>
        <v>468.90000000003812</v>
      </c>
    </row>
    <row r="4749" spans="73:73" x14ac:dyDescent="0.2">
      <c r="BU4749" s="150">
        <f t="shared" si="181"/>
        <v>469.00000000003814</v>
      </c>
    </row>
    <row r="4750" spans="73:73" x14ac:dyDescent="0.2">
      <c r="BU4750" s="150">
        <f t="shared" si="181"/>
        <v>469.10000000003816</v>
      </c>
    </row>
    <row r="4751" spans="73:73" x14ac:dyDescent="0.2">
      <c r="BU4751" s="150">
        <f t="shared" si="181"/>
        <v>469.20000000003819</v>
      </c>
    </row>
    <row r="4752" spans="73:73" x14ac:dyDescent="0.2">
      <c r="BU4752" s="150">
        <f t="shared" si="181"/>
        <v>469.30000000003821</v>
      </c>
    </row>
    <row r="4753" spans="73:73" x14ac:dyDescent="0.2">
      <c r="BU4753" s="150">
        <f t="shared" si="181"/>
        <v>469.40000000003823</v>
      </c>
    </row>
    <row r="4754" spans="73:73" x14ac:dyDescent="0.2">
      <c r="BU4754" s="150">
        <f t="shared" si="181"/>
        <v>469.50000000003826</v>
      </c>
    </row>
    <row r="4755" spans="73:73" x14ac:dyDescent="0.2">
      <c r="BU4755" s="150">
        <f t="shared" si="181"/>
        <v>469.60000000003828</v>
      </c>
    </row>
    <row r="4756" spans="73:73" x14ac:dyDescent="0.2">
      <c r="BU4756" s="150">
        <f t="shared" si="181"/>
        <v>469.7000000000383</v>
      </c>
    </row>
    <row r="4757" spans="73:73" x14ac:dyDescent="0.2">
      <c r="BU4757" s="150">
        <f t="shared" si="181"/>
        <v>469.80000000003832</v>
      </c>
    </row>
    <row r="4758" spans="73:73" x14ac:dyDescent="0.2">
      <c r="BU4758" s="150">
        <f t="shared" si="181"/>
        <v>469.90000000003835</v>
      </c>
    </row>
    <row r="4759" spans="73:73" x14ac:dyDescent="0.2">
      <c r="BU4759" s="150">
        <f t="shared" si="181"/>
        <v>470.00000000003837</v>
      </c>
    </row>
    <row r="4760" spans="73:73" x14ac:dyDescent="0.2">
      <c r="BU4760" s="150">
        <f t="shared" si="181"/>
        <v>470.10000000003839</v>
      </c>
    </row>
    <row r="4761" spans="73:73" x14ac:dyDescent="0.2">
      <c r="BU4761" s="150">
        <f t="shared" si="181"/>
        <v>470.20000000003841</v>
      </c>
    </row>
    <row r="4762" spans="73:73" x14ac:dyDescent="0.2">
      <c r="BU4762" s="150">
        <f t="shared" si="181"/>
        <v>470.30000000003844</v>
      </c>
    </row>
    <row r="4763" spans="73:73" x14ac:dyDescent="0.2">
      <c r="BU4763" s="150">
        <f t="shared" si="181"/>
        <v>470.40000000003846</v>
      </c>
    </row>
    <row r="4764" spans="73:73" x14ac:dyDescent="0.2">
      <c r="BU4764" s="150">
        <f t="shared" si="181"/>
        <v>470.50000000003848</v>
      </c>
    </row>
    <row r="4765" spans="73:73" x14ac:dyDescent="0.2">
      <c r="BU4765" s="150">
        <f t="shared" si="181"/>
        <v>470.60000000003851</v>
      </c>
    </row>
    <row r="4766" spans="73:73" x14ac:dyDescent="0.2">
      <c r="BU4766" s="150">
        <f t="shared" si="181"/>
        <v>470.70000000003853</v>
      </c>
    </row>
    <row r="4767" spans="73:73" x14ac:dyDescent="0.2">
      <c r="BU4767" s="150">
        <f t="shared" si="181"/>
        <v>470.80000000003855</v>
      </c>
    </row>
    <row r="4768" spans="73:73" x14ac:dyDescent="0.2">
      <c r="BU4768" s="150">
        <f t="shared" si="181"/>
        <v>470.90000000003857</v>
      </c>
    </row>
    <row r="4769" spans="73:73" x14ac:dyDescent="0.2">
      <c r="BU4769" s="150">
        <f t="shared" si="181"/>
        <v>471.0000000000386</v>
      </c>
    </row>
    <row r="4770" spans="73:73" x14ac:dyDescent="0.2">
      <c r="BU4770" s="150">
        <f t="shared" si="181"/>
        <v>471.10000000003862</v>
      </c>
    </row>
    <row r="4771" spans="73:73" x14ac:dyDescent="0.2">
      <c r="BU4771" s="150">
        <f t="shared" si="181"/>
        <v>471.20000000003864</v>
      </c>
    </row>
    <row r="4772" spans="73:73" x14ac:dyDescent="0.2">
      <c r="BU4772" s="150">
        <f t="shared" si="181"/>
        <v>471.30000000003866</v>
      </c>
    </row>
    <row r="4773" spans="73:73" x14ac:dyDescent="0.2">
      <c r="BU4773" s="150">
        <f t="shared" si="181"/>
        <v>471.40000000003869</v>
      </c>
    </row>
    <row r="4774" spans="73:73" x14ac:dyDescent="0.2">
      <c r="BU4774" s="150">
        <f t="shared" si="181"/>
        <v>471.50000000003871</v>
      </c>
    </row>
    <row r="4775" spans="73:73" x14ac:dyDescent="0.2">
      <c r="BU4775" s="150">
        <f t="shared" si="181"/>
        <v>471.60000000003873</v>
      </c>
    </row>
    <row r="4776" spans="73:73" x14ac:dyDescent="0.2">
      <c r="BU4776" s="150">
        <f t="shared" si="181"/>
        <v>471.70000000003876</v>
      </c>
    </row>
    <row r="4777" spans="73:73" x14ac:dyDescent="0.2">
      <c r="BU4777" s="150">
        <f t="shared" si="181"/>
        <v>471.80000000003878</v>
      </c>
    </row>
    <row r="4778" spans="73:73" x14ac:dyDescent="0.2">
      <c r="BU4778" s="150">
        <f t="shared" si="181"/>
        <v>471.9000000000388</v>
      </c>
    </row>
    <row r="4779" spans="73:73" x14ac:dyDescent="0.2">
      <c r="BU4779" s="150">
        <f t="shared" si="181"/>
        <v>472.00000000003882</v>
      </c>
    </row>
    <row r="4780" spans="73:73" x14ac:dyDescent="0.2">
      <c r="BU4780" s="150">
        <f t="shared" si="181"/>
        <v>472.10000000003885</v>
      </c>
    </row>
    <row r="4781" spans="73:73" x14ac:dyDescent="0.2">
      <c r="BU4781" s="150">
        <f t="shared" si="181"/>
        <v>472.20000000003887</v>
      </c>
    </row>
    <row r="4782" spans="73:73" x14ac:dyDescent="0.2">
      <c r="BU4782" s="150">
        <f t="shared" si="181"/>
        <v>472.30000000003889</v>
      </c>
    </row>
    <row r="4783" spans="73:73" x14ac:dyDescent="0.2">
      <c r="BU4783" s="150">
        <f t="shared" si="181"/>
        <v>472.40000000003892</v>
      </c>
    </row>
    <row r="4784" spans="73:73" x14ac:dyDescent="0.2">
      <c r="BU4784" s="150">
        <f t="shared" si="181"/>
        <v>472.50000000003894</v>
      </c>
    </row>
    <row r="4785" spans="73:73" x14ac:dyDescent="0.2">
      <c r="BU4785" s="150">
        <f t="shared" si="181"/>
        <v>472.60000000003896</v>
      </c>
    </row>
    <row r="4786" spans="73:73" x14ac:dyDescent="0.2">
      <c r="BU4786" s="150">
        <f t="shared" si="181"/>
        <v>472.70000000003898</v>
      </c>
    </row>
    <row r="4787" spans="73:73" x14ac:dyDescent="0.2">
      <c r="BU4787" s="150">
        <f t="shared" si="181"/>
        <v>472.80000000003901</v>
      </c>
    </row>
    <row r="4788" spans="73:73" x14ac:dyDescent="0.2">
      <c r="BU4788" s="150">
        <f t="shared" si="181"/>
        <v>472.90000000003903</v>
      </c>
    </row>
    <row r="4789" spans="73:73" x14ac:dyDescent="0.2">
      <c r="BU4789" s="150">
        <f t="shared" si="181"/>
        <v>473.00000000003905</v>
      </c>
    </row>
    <row r="4790" spans="73:73" x14ac:dyDescent="0.2">
      <c r="BU4790" s="150">
        <f t="shared" si="181"/>
        <v>473.10000000003907</v>
      </c>
    </row>
    <row r="4791" spans="73:73" x14ac:dyDescent="0.2">
      <c r="BU4791" s="150">
        <f t="shared" si="181"/>
        <v>473.2000000000391</v>
      </c>
    </row>
    <row r="4792" spans="73:73" x14ac:dyDescent="0.2">
      <c r="BU4792" s="150">
        <f t="shared" si="181"/>
        <v>473.30000000003912</v>
      </c>
    </row>
    <row r="4793" spans="73:73" x14ac:dyDescent="0.2">
      <c r="BU4793" s="150">
        <f t="shared" si="181"/>
        <v>473.40000000003914</v>
      </c>
    </row>
    <row r="4794" spans="73:73" x14ac:dyDescent="0.2">
      <c r="BU4794" s="150">
        <f t="shared" si="181"/>
        <v>473.50000000003917</v>
      </c>
    </row>
    <row r="4795" spans="73:73" x14ac:dyDescent="0.2">
      <c r="BU4795" s="150">
        <f t="shared" si="181"/>
        <v>473.60000000003919</v>
      </c>
    </row>
    <row r="4796" spans="73:73" x14ac:dyDescent="0.2">
      <c r="BU4796" s="150">
        <f t="shared" si="181"/>
        <v>473.70000000003921</v>
      </c>
    </row>
    <row r="4797" spans="73:73" x14ac:dyDescent="0.2">
      <c r="BU4797" s="150">
        <f t="shared" si="181"/>
        <v>473.80000000003923</v>
      </c>
    </row>
    <row r="4798" spans="73:73" x14ac:dyDescent="0.2">
      <c r="BU4798" s="150">
        <f t="shared" si="181"/>
        <v>473.90000000003926</v>
      </c>
    </row>
    <row r="4799" spans="73:73" x14ac:dyDescent="0.2">
      <c r="BU4799" s="150">
        <f t="shared" si="181"/>
        <v>474.00000000003928</v>
      </c>
    </row>
    <row r="4800" spans="73:73" x14ac:dyDescent="0.2">
      <c r="BU4800" s="150">
        <f t="shared" si="181"/>
        <v>474.1000000000393</v>
      </c>
    </row>
    <row r="4801" spans="73:73" x14ac:dyDescent="0.2">
      <c r="BU4801" s="150">
        <f t="shared" si="181"/>
        <v>474.20000000003932</v>
      </c>
    </row>
    <row r="4802" spans="73:73" x14ac:dyDescent="0.2">
      <c r="BU4802" s="150">
        <f t="shared" si="181"/>
        <v>474.30000000003935</v>
      </c>
    </row>
    <row r="4803" spans="73:73" x14ac:dyDescent="0.2">
      <c r="BU4803" s="150">
        <f t="shared" si="181"/>
        <v>474.40000000003937</v>
      </c>
    </row>
    <row r="4804" spans="73:73" x14ac:dyDescent="0.2">
      <c r="BU4804" s="150">
        <f t="shared" si="181"/>
        <v>474.50000000003939</v>
      </c>
    </row>
    <row r="4805" spans="73:73" x14ac:dyDescent="0.2">
      <c r="BU4805" s="150">
        <f t="shared" si="181"/>
        <v>474.60000000003942</v>
      </c>
    </row>
    <row r="4806" spans="73:73" x14ac:dyDescent="0.2">
      <c r="BU4806" s="150">
        <f t="shared" si="181"/>
        <v>474.70000000003944</v>
      </c>
    </row>
    <row r="4807" spans="73:73" x14ac:dyDescent="0.2">
      <c r="BU4807" s="150">
        <f t="shared" si="181"/>
        <v>474.80000000003946</v>
      </c>
    </row>
    <row r="4808" spans="73:73" x14ac:dyDescent="0.2">
      <c r="BU4808" s="150">
        <f t="shared" si="181"/>
        <v>474.90000000003948</v>
      </c>
    </row>
    <row r="4809" spans="73:73" x14ac:dyDescent="0.2">
      <c r="BU4809" s="150">
        <f t="shared" si="181"/>
        <v>475.00000000003951</v>
      </c>
    </row>
    <row r="4810" spans="73:73" x14ac:dyDescent="0.2">
      <c r="BU4810" s="150">
        <f t="shared" si="181"/>
        <v>475.10000000003953</v>
      </c>
    </row>
    <row r="4811" spans="73:73" x14ac:dyDescent="0.2">
      <c r="BU4811" s="150">
        <f t="shared" ref="BU4811:BU4874" si="182">BU4810+0.1</f>
        <v>475.20000000003955</v>
      </c>
    </row>
    <row r="4812" spans="73:73" x14ac:dyDescent="0.2">
      <c r="BU4812" s="150">
        <f t="shared" si="182"/>
        <v>475.30000000003957</v>
      </c>
    </row>
    <row r="4813" spans="73:73" x14ac:dyDescent="0.2">
      <c r="BU4813" s="150">
        <f t="shared" si="182"/>
        <v>475.4000000000396</v>
      </c>
    </row>
    <row r="4814" spans="73:73" x14ac:dyDescent="0.2">
      <c r="BU4814" s="150">
        <f t="shared" si="182"/>
        <v>475.50000000003962</v>
      </c>
    </row>
    <row r="4815" spans="73:73" x14ac:dyDescent="0.2">
      <c r="BU4815" s="150">
        <f t="shared" si="182"/>
        <v>475.60000000003964</v>
      </c>
    </row>
    <row r="4816" spans="73:73" x14ac:dyDescent="0.2">
      <c r="BU4816" s="150">
        <f t="shared" si="182"/>
        <v>475.70000000003967</v>
      </c>
    </row>
    <row r="4817" spans="73:73" x14ac:dyDescent="0.2">
      <c r="BU4817" s="150">
        <f t="shared" si="182"/>
        <v>475.80000000003969</v>
      </c>
    </row>
    <row r="4818" spans="73:73" x14ac:dyDescent="0.2">
      <c r="BU4818" s="150">
        <f t="shared" si="182"/>
        <v>475.90000000003971</v>
      </c>
    </row>
    <row r="4819" spans="73:73" x14ac:dyDescent="0.2">
      <c r="BU4819" s="150">
        <f t="shared" si="182"/>
        <v>476.00000000003973</v>
      </c>
    </row>
    <row r="4820" spans="73:73" x14ac:dyDescent="0.2">
      <c r="BU4820" s="150">
        <f t="shared" si="182"/>
        <v>476.10000000003976</v>
      </c>
    </row>
    <row r="4821" spans="73:73" x14ac:dyDescent="0.2">
      <c r="BU4821" s="150">
        <f t="shared" si="182"/>
        <v>476.20000000003978</v>
      </c>
    </row>
    <row r="4822" spans="73:73" x14ac:dyDescent="0.2">
      <c r="BU4822" s="150">
        <f t="shared" si="182"/>
        <v>476.3000000000398</v>
      </c>
    </row>
    <row r="4823" spans="73:73" x14ac:dyDescent="0.2">
      <c r="BU4823" s="150">
        <f t="shared" si="182"/>
        <v>476.40000000003982</v>
      </c>
    </row>
    <row r="4824" spans="73:73" x14ac:dyDescent="0.2">
      <c r="BU4824" s="150">
        <f t="shared" si="182"/>
        <v>476.50000000003985</v>
      </c>
    </row>
    <row r="4825" spans="73:73" x14ac:dyDescent="0.2">
      <c r="BU4825" s="150">
        <f t="shared" si="182"/>
        <v>476.60000000003987</v>
      </c>
    </row>
    <row r="4826" spans="73:73" x14ac:dyDescent="0.2">
      <c r="BU4826" s="150">
        <f t="shared" si="182"/>
        <v>476.70000000003989</v>
      </c>
    </row>
    <row r="4827" spans="73:73" x14ac:dyDescent="0.2">
      <c r="BU4827" s="150">
        <f t="shared" si="182"/>
        <v>476.80000000003992</v>
      </c>
    </row>
    <row r="4828" spans="73:73" x14ac:dyDescent="0.2">
      <c r="BU4828" s="150">
        <f t="shared" si="182"/>
        <v>476.90000000003994</v>
      </c>
    </row>
    <row r="4829" spans="73:73" x14ac:dyDescent="0.2">
      <c r="BU4829" s="150">
        <f t="shared" si="182"/>
        <v>477.00000000003996</v>
      </c>
    </row>
    <row r="4830" spans="73:73" x14ac:dyDescent="0.2">
      <c r="BU4830" s="150">
        <f t="shared" si="182"/>
        <v>477.10000000003998</v>
      </c>
    </row>
    <row r="4831" spans="73:73" x14ac:dyDescent="0.2">
      <c r="BU4831" s="150">
        <f t="shared" si="182"/>
        <v>477.20000000004001</v>
      </c>
    </row>
    <row r="4832" spans="73:73" x14ac:dyDescent="0.2">
      <c r="BU4832" s="150">
        <f t="shared" si="182"/>
        <v>477.30000000004003</v>
      </c>
    </row>
    <row r="4833" spans="73:73" x14ac:dyDescent="0.2">
      <c r="BU4833" s="150">
        <f t="shared" si="182"/>
        <v>477.40000000004005</v>
      </c>
    </row>
    <row r="4834" spans="73:73" x14ac:dyDescent="0.2">
      <c r="BU4834" s="150">
        <f t="shared" si="182"/>
        <v>477.50000000004007</v>
      </c>
    </row>
    <row r="4835" spans="73:73" x14ac:dyDescent="0.2">
      <c r="BU4835" s="150">
        <f t="shared" si="182"/>
        <v>477.6000000000401</v>
      </c>
    </row>
    <row r="4836" spans="73:73" x14ac:dyDescent="0.2">
      <c r="BU4836" s="150">
        <f t="shared" si="182"/>
        <v>477.70000000004012</v>
      </c>
    </row>
    <row r="4837" spans="73:73" x14ac:dyDescent="0.2">
      <c r="BU4837" s="150">
        <f t="shared" si="182"/>
        <v>477.80000000004014</v>
      </c>
    </row>
    <row r="4838" spans="73:73" x14ac:dyDescent="0.2">
      <c r="BU4838" s="150">
        <f t="shared" si="182"/>
        <v>477.90000000004017</v>
      </c>
    </row>
    <row r="4839" spans="73:73" x14ac:dyDescent="0.2">
      <c r="BU4839" s="150">
        <f t="shared" si="182"/>
        <v>478.00000000004019</v>
      </c>
    </row>
    <row r="4840" spans="73:73" x14ac:dyDescent="0.2">
      <c r="BU4840" s="150">
        <f t="shared" si="182"/>
        <v>478.10000000004021</v>
      </c>
    </row>
    <row r="4841" spans="73:73" x14ac:dyDescent="0.2">
      <c r="BU4841" s="150">
        <f t="shared" si="182"/>
        <v>478.20000000004023</v>
      </c>
    </row>
    <row r="4842" spans="73:73" x14ac:dyDescent="0.2">
      <c r="BU4842" s="150">
        <f t="shared" si="182"/>
        <v>478.30000000004026</v>
      </c>
    </row>
    <row r="4843" spans="73:73" x14ac:dyDescent="0.2">
      <c r="BU4843" s="150">
        <f t="shared" si="182"/>
        <v>478.40000000004028</v>
      </c>
    </row>
    <row r="4844" spans="73:73" x14ac:dyDescent="0.2">
      <c r="BU4844" s="150">
        <f t="shared" si="182"/>
        <v>478.5000000000403</v>
      </c>
    </row>
    <row r="4845" spans="73:73" x14ac:dyDescent="0.2">
      <c r="BU4845" s="150">
        <f t="shared" si="182"/>
        <v>478.60000000004032</v>
      </c>
    </row>
    <row r="4846" spans="73:73" x14ac:dyDescent="0.2">
      <c r="BU4846" s="150">
        <f t="shared" si="182"/>
        <v>478.70000000004035</v>
      </c>
    </row>
    <row r="4847" spans="73:73" x14ac:dyDescent="0.2">
      <c r="BU4847" s="150">
        <f t="shared" si="182"/>
        <v>478.80000000004037</v>
      </c>
    </row>
    <row r="4848" spans="73:73" x14ac:dyDescent="0.2">
      <c r="BU4848" s="150">
        <f t="shared" si="182"/>
        <v>478.90000000004039</v>
      </c>
    </row>
    <row r="4849" spans="73:73" x14ac:dyDescent="0.2">
      <c r="BU4849" s="150">
        <f t="shared" si="182"/>
        <v>479.00000000004042</v>
      </c>
    </row>
    <row r="4850" spans="73:73" x14ac:dyDescent="0.2">
      <c r="BU4850" s="150">
        <f t="shared" si="182"/>
        <v>479.10000000004044</v>
      </c>
    </row>
    <row r="4851" spans="73:73" x14ac:dyDescent="0.2">
      <c r="BU4851" s="150">
        <f t="shared" si="182"/>
        <v>479.20000000004046</v>
      </c>
    </row>
    <row r="4852" spans="73:73" x14ac:dyDescent="0.2">
      <c r="BU4852" s="150">
        <f t="shared" si="182"/>
        <v>479.30000000004048</v>
      </c>
    </row>
    <row r="4853" spans="73:73" x14ac:dyDescent="0.2">
      <c r="BU4853" s="150">
        <f t="shared" si="182"/>
        <v>479.40000000004051</v>
      </c>
    </row>
    <row r="4854" spans="73:73" x14ac:dyDescent="0.2">
      <c r="BU4854" s="150">
        <f t="shared" si="182"/>
        <v>479.50000000004053</v>
      </c>
    </row>
    <row r="4855" spans="73:73" x14ac:dyDescent="0.2">
      <c r="BU4855" s="150">
        <f t="shared" si="182"/>
        <v>479.60000000004055</v>
      </c>
    </row>
    <row r="4856" spans="73:73" x14ac:dyDescent="0.2">
      <c r="BU4856" s="150">
        <f t="shared" si="182"/>
        <v>479.70000000004057</v>
      </c>
    </row>
    <row r="4857" spans="73:73" x14ac:dyDescent="0.2">
      <c r="BU4857" s="150">
        <f t="shared" si="182"/>
        <v>479.8000000000406</v>
      </c>
    </row>
    <row r="4858" spans="73:73" x14ac:dyDescent="0.2">
      <c r="BU4858" s="150">
        <f t="shared" si="182"/>
        <v>479.90000000004062</v>
      </c>
    </row>
    <row r="4859" spans="73:73" x14ac:dyDescent="0.2">
      <c r="BU4859" s="150">
        <f t="shared" si="182"/>
        <v>480.00000000004064</v>
      </c>
    </row>
    <row r="4860" spans="73:73" x14ac:dyDescent="0.2">
      <c r="BU4860" s="150">
        <f t="shared" si="182"/>
        <v>480.10000000004067</v>
      </c>
    </row>
    <row r="4861" spans="73:73" x14ac:dyDescent="0.2">
      <c r="BU4861" s="150">
        <f t="shared" si="182"/>
        <v>480.20000000004069</v>
      </c>
    </row>
    <row r="4862" spans="73:73" x14ac:dyDescent="0.2">
      <c r="BU4862" s="150">
        <f t="shared" si="182"/>
        <v>480.30000000004071</v>
      </c>
    </row>
    <row r="4863" spans="73:73" x14ac:dyDescent="0.2">
      <c r="BU4863" s="150">
        <f t="shared" si="182"/>
        <v>480.40000000004073</v>
      </c>
    </row>
    <row r="4864" spans="73:73" x14ac:dyDescent="0.2">
      <c r="BU4864" s="150">
        <f t="shared" si="182"/>
        <v>480.50000000004076</v>
      </c>
    </row>
    <row r="4865" spans="73:73" x14ac:dyDescent="0.2">
      <c r="BU4865" s="150">
        <f t="shared" si="182"/>
        <v>480.60000000004078</v>
      </c>
    </row>
    <row r="4866" spans="73:73" x14ac:dyDescent="0.2">
      <c r="BU4866" s="150">
        <f t="shared" si="182"/>
        <v>480.7000000000408</v>
      </c>
    </row>
    <row r="4867" spans="73:73" x14ac:dyDescent="0.2">
      <c r="BU4867" s="150">
        <f t="shared" si="182"/>
        <v>480.80000000004082</v>
      </c>
    </row>
    <row r="4868" spans="73:73" x14ac:dyDescent="0.2">
      <c r="BU4868" s="150">
        <f t="shared" si="182"/>
        <v>480.90000000004085</v>
      </c>
    </row>
    <row r="4869" spans="73:73" x14ac:dyDescent="0.2">
      <c r="BU4869" s="150">
        <f t="shared" si="182"/>
        <v>481.00000000004087</v>
      </c>
    </row>
    <row r="4870" spans="73:73" x14ac:dyDescent="0.2">
      <c r="BU4870" s="150">
        <f t="shared" si="182"/>
        <v>481.10000000004089</v>
      </c>
    </row>
    <row r="4871" spans="73:73" x14ac:dyDescent="0.2">
      <c r="BU4871" s="150">
        <f t="shared" si="182"/>
        <v>481.20000000004092</v>
      </c>
    </row>
    <row r="4872" spans="73:73" x14ac:dyDescent="0.2">
      <c r="BU4872" s="150">
        <f t="shared" si="182"/>
        <v>481.30000000004094</v>
      </c>
    </row>
    <row r="4873" spans="73:73" x14ac:dyDescent="0.2">
      <c r="BU4873" s="150">
        <f t="shared" si="182"/>
        <v>481.40000000004096</v>
      </c>
    </row>
    <row r="4874" spans="73:73" x14ac:dyDescent="0.2">
      <c r="BU4874" s="150">
        <f t="shared" si="182"/>
        <v>481.50000000004098</v>
      </c>
    </row>
    <row r="4875" spans="73:73" x14ac:dyDescent="0.2">
      <c r="BU4875" s="150">
        <f t="shared" ref="BU4875:BU4938" si="183">BU4874+0.1</f>
        <v>481.60000000004101</v>
      </c>
    </row>
    <row r="4876" spans="73:73" x14ac:dyDescent="0.2">
      <c r="BU4876" s="150">
        <f t="shared" si="183"/>
        <v>481.70000000004103</v>
      </c>
    </row>
    <row r="4877" spans="73:73" x14ac:dyDescent="0.2">
      <c r="BU4877" s="150">
        <f t="shared" si="183"/>
        <v>481.80000000004105</v>
      </c>
    </row>
    <row r="4878" spans="73:73" x14ac:dyDescent="0.2">
      <c r="BU4878" s="150">
        <f t="shared" si="183"/>
        <v>481.90000000004108</v>
      </c>
    </row>
    <row r="4879" spans="73:73" x14ac:dyDescent="0.2">
      <c r="BU4879" s="150">
        <f t="shared" si="183"/>
        <v>482.0000000000411</v>
      </c>
    </row>
    <row r="4880" spans="73:73" x14ac:dyDescent="0.2">
      <c r="BU4880" s="150">
        <f t="shared" si="183"/>
        <v>482.10000000004112</v>
      </c>
    </row>
    <row r="4881" spans="73:73" x14ac:dyDescent="0.2">
      <c r="BU4881" s="150">
        <f t="shared" si="183"/>
        <v>482.20000000004114</v>
      </c>
    </row>
    <row r="4882" spans="73:73" x14ac:dyDescent="0.2">
      <c r="BU4882" s="150">
        <f t="shared" si="183"/>
        <v>482.30000000004117</v>
      </c>
    </row>
    <row r="4883" spans="73:73" x14ac:dyDescent="0.2">
      <c r="BU4883" s="150">
        <f t="shared" si="183"/>
        <v>482.40000000004119</v>
      </c>
    </row>
    <row r="4884" spans="73:73" x14ac:dyDescent="0.2">
      <c r="BU4884" s="150">
        <f t="shared" si="183"/>
        <v>482.50000000004121</v>
      </c>
    </row>
    <row r="4885" spans="73:73" x14ac:dyDescent="0.2">
      <c r="BU4885" s="150">
        <f t="shared" si="183"/>
        <v>482.60000000004123</v>
      </c>
    </row>
    <row r="4886" spans="73:73" x14ac:dyDescent="0.2">
      <c r="BU4886" s="150">
        <f t="shared" si="183"/>
        <v>482.70000000004126</v>
      </c>
    </row>
    <row r="4887" spans="73:73" x14ac:dyDescent="0.2">
      <c r="BU4887" s="150">
        <f t="shared" si="183"/>
        <v>482.80000000004128</v>
      </c>
    </row>
    <row r="4888" spans="73:73" x14ac:dyDescent="0.2">
      <c r="BU4888" s="150">
        <f t="shared" si="183"/>
        <v>482.9000000000413</v>
      </c>
    </row>
    <row r="4889" spans="73:73" x14ac:dyDescent="0.2">
      <c r="BU4889" s="150">
        <f t="shared" si="183"/>
        <v>483.00000000004133</v>
      </c>
    </row>
    <row r="4890" spans="73:73" x14ac:dyDescent="0.2">
      <c r="BU4890" s="150">
        <f t="shared" si="183"/>
        <v>483.10000000004135</v>
      </c>
    </row>
    <row r="4891" spans="73:73" x14ac:dyDescent="0.2">
      <c r="BU4891" s="150">
        <f t="shared" si="183"/>
        <v>483.20000000004137</v>
      </c>
    </row>
    <row r="4892" spans="73:73" x14ac:dyDescent="0.2">
      <c r="BU4892" s="150">
        <f t="shared" si="183"/>
        <v>483.30000000004139</v>
      </c>
    </row>
    <row r="4893" spans="73:73" x14ac:dyDescent="0.2">
      <c r="BU4893" s="150">
        <f t="shared" si="183"/>
        <v>483.40000000004142</v>
      </c>
    </row>
    <row r="4894" spans="73:73" x14ac:dyDescent="0.2">
      <c r="BU4894" s="150">
        <f t="shared" si="183"/>
        <v>483.50000000004144</v>
      </c>
    </row>
    <row r="4895" spans="73:73" x14ac:dyDescent="0.2">
      <c r="BU4895" s="150">
        <f t="shared" si="183"/>
        <v>483.60000000004146</v>
      </c>
    </row>
    <row r="4896" spans="73:73" x14ac:dyDescent="0.2">
      <c r="BU4896" s="150">
        <f t="shared" si="183"/>
        <v>483.70000000004148</v>
      </c>
    </row>
    <row r="4897" spans="73:73" x14ac:dyDescent="0.2">
      <c r="BU4897" s="150">
        <f t="shared" si="183"/>
        <v>483.80000000004151</v>
      </c>
    </row>
    <row r="4898" spans="73:73" x14ac:dyDescent="0.2">
      <c r="BU4898" s="150">
        <f t="shared" si="183"/>
        <v>483.90000000004153</v>
      </c>
    </row>
    <row r="4899" spans="73:73" x14ac:dyDescent="0.2">
      <c r="BU4899" s="150">
        <f t="shared" si="183"/>
        <v>484.00000000004155</v>
      </c>
    </row>
    <row r="4900" spans="73:73" x14ac:dyDescent="0.2">
      <c r="BU4900" s="150">
        <f t="shared" si="183"/>
        <v>484.10000000004158</v>
      </c>
    </row>
    <row r="4901" spans="73:73" x14ac:dyDescent="0.2">
      <c r="BU4901" s="150">
        <f t="shared" si="183"/>
        <v>484.2000000000416</v>
      </c>
    </row>
    <row r="4902" spans="73:73" x14ac:dyDescent="0.2">
      <c r="BU4902" s="150">
        <f t="shared" si="183"/>
        <v>484.30000000004162</v>
      </c>
    </row>
    <row r="4903" spans="73:73" x14ac:dyDescent="0.2">
      <c r="BU4903" s="150">
        <f t="shared" si="183"/>
        <v>484.40000000004164</v>
      </c>
    </row>
    <row r="4904" spans="73:73" x14ac:dyDescent="0.2">
      <c r="BU4904" s="150">
        <f t="shared" si="183"/>
        <v>484.50000000004167</v>
      </c>
    </row>
    <row r="4905" spans="73:73" x14ac:dyDescent="0.2">
      <c r="BU4905" s="150">
        <f t="shared" si="183"/>
        <v>484.60000000004169</v>
      </c>
    </row>
    <row r="4906" spans="73:73" x14ac:dyDescent="0.2">
      <c r="BU4906" s="150">
        <f t="shared" si="183"/>
        <v>484.70000000004171</v>
      </c>
    </row>
    <row r="4907" spans="73:73" x14ac:dyDescent="0.2">
      <c r="BU4907" s="150">
        <f t="shared" si="183"/>
        <v>484.80000000004173</v>
      </c>
    </row>
    <row r="4908" spans="73:73" x14ac:dyDescent="0.2">
      <c r="BU4908" s="150">
        <f t="shared" si="183"/>
        <v>484.90000000004176</v>
      </c>
    </row>
    <row r="4909" spans="73:73" x14ac:dyDescent="0.2">
      <c r="BU4909" s="150">
        <f t="shared" si="183"/>
        <v>485.00000000004178</v>
      </c>
    </row>
    <row r="4910" spans="73:73" x14ac:dyDescent="0.2">
      <c r="BU4910" s="150">
        <f t="shared" si="183"/>
        <v>485.1000000000418</v>
      </c>
    </row>
    <row r="4911" spans="73:73" x14ac:dyDescent="0.2">
      <c r="BU4911" s="150">
        <f t="shared" si="183"/>
        <v>485.20000000004183</v>
      </c>
    </row>
    <row r="4912" spans="73:73" x14ac:dyDescent="0.2">
      <c r="BU4912" s="150">
        <f t="shared" si="183"/>
        <v>485.30000000004185</v>
      </c>
    </row>
    <row r="4913" spans="73:73" x14ac:dyDescent="0.2">
      <c r="BU4913" s="150">
        <f t="shared" si="183"/>
        <v>485.40000000004187</v>
      </c>
    </row>
    <row r="4914" spans="73:73" x14ac:dyDescent="0.2">
      <c r="BU4914" s="150">
        <f t="shared" si="183"/>
        <v>485.50000000004189</v>
      </c>
    </row>
    <row r="4915" spans="73:73" x14ac:dyDescent="0.2">
      <c r="BU4915" s="150">
        <f t="shared" si="183"/>
        <v>485.60000000004192</v>
      </c>
    </row>
    <row r="4916" spans="73:73" x14ac:dyDescent="0.2">
      <c r="BU4916" s="150">
        <f t="shared" si="183"/>
        <v>485.70000000004194</v>
      </c>
    </row>
    <row r="4917" spans="73:73" x14ac:dyDescent="0.2">
      <c r="BU4917" s="150">
        <f t="shared" si="183"/>
        <v>485.80000000004196</v>
      </c>
    </row>
    <row r="4918" spans="73:73" x14ac:dyDescent="0.2">
      <c r="BU4918" s="150">
        <f t="shared" si="183"/>
        <v>485.90000000004198</v>
      </c>
    </row>
    <row r="4919" spans="73:73" x14ac:dyDescent="0.2">
      <c r="BU4919" s="150">
        <f t="shared" si="183"/>
        <v>486.00000000004201</v>
      </c>
    </row>
    <row r="4920" spans="73:73" x14ac:dyDescent="0.2">
      <c r="BU4920" s="150">
        <f t="shared" si="183"/>
        <v>486.10000000004203</v>
      </c>
    </row>
    <row r="4921" spans="73:73" x14ac:dyDescent="0.2">
      <c r="BU4921" s="150">
        <f t="shared" si="183"/>
        <v>486.20000000004205</v>
      </c>
    </row>
    <row r="4922" spans="73:73" x14ac:dyDescent="0.2">
      <c r="BU4922" s="150">
        <f t="shared" si="183"/>
        <v>486.30000000004208</v>
      </c>
    </row>
    <row r="4923" spans="73:73" x14ac:dyDescent="0.2">
      <c r="BU4923" s="150">
        <f t="shared" si="183"/>
        <v>486.4000000000421</v>
      </c>
    </row>
    <row r="4924" spans="73:73" x14ac:dyDescent="0.2">
      <c r="BU4924" s="150">
        <f t="shared" si="183"/>
        <v>486.50000000004212</v>
      </c>
    </row>
    <row r="4925" spans="73:73" x14ac:dyDescent="0.2">
      <c r="BU4925" s="150">
        <f t="shared" si="183"/>
        <v>486.60000000004214</v>
      </c>
    </row>
    <row r="4926" spans="73:73" x14ac:dyDescent="0.2">
      <c r="BU4926" s="150">
        <f t="shared" si="183"/>
        <v>486.70000000004217</v>
      </c>
    </row>
    <row r="4927" spans="73:73" x14ac:dyDescent="0.2">
      <c r="BU4927" s="150">
        <f t="shared" si="183"/>
        <v>486.80000000004219</v>
      </c>
    </row>
    <row r="4928" spans="73:73" x14ac:dyDescent="0.2">
      <c r="BU4928" s="150">
        <f t="shared" si="183"/>
        <v>486.90000000004221</v>
      </c>
    </row>
    <row r="4929" spans="73:73" x14ac:dyDescent="0.2">
      <c r="BU4929" s="150">
        <f t="shared" si="183"/>
        <v>487.00000000004223</v>
      </c>
    </row>
    <row r="4930" spans="73:73" x14ac:dyDescent="0.2">
      <c r="BU4930" s="150">
        <f t="shared" si="183"/>
        <v>487.10000000004226</v>
      </c>
    </row>
    <row r="4931" spans="73:73" x14ac:dyDescent="0.2">
      <c r="BU4931" s="150">
        <f t="shared" si="183"/>
        <v>487.20000000004228</v>
      </c>
    </row>
    <row r="4932" spans="73:73" x14ac:dyDescent="0.2">
      <c r="BU4932" s="150">
        <f t="shared" si="183"/>
        <v>487.3000000000423</v>
      </c>
    </row>
    <row r="4933" spans="73:73" x14ac:dyDescent="0.2">
      <c r="BU4933" s="150">
        <f t="shared" si="183"/>
        <v>487.40000000004233</v>
      </c>
    </row>
    <row r="4934" spans="73:73" x14ac:dyDescent="0.2">
      <c r="BU4934" s="150">
        <f t="shared" si="183"/>
        <v>487.50000000004235</v>
      </c>
    </row>
    <row r="4935" spans="73:73" x14ac:dyDescent="0.2">
      <c r="BU4935" s="150">
        <f t="shared" si="183"/>
        <v>487.60000000004237</v>
      </c>
    </row>
    <row r="4936" spans="73:73" x14ac:dyDescent="0.2">
      <c r="BU4936" s="150">
        <f t="shared" si="183"/>
        <v>487.70000000004239</v>
      </c>
    </row>
    <row r="4937" spans="73:73" x14ac:dyDescent="0.2">
      <c r="BU4937" s="150">
        <f t="shared" si="183"/>
        <v>487.80000000004242</v>
      </c>
    </row>
    <row r="4938" spans="73:73" x14ac:dyDescent="0.2">
      <c r="BU4938" s="150">
        <f t="shared" si="183"/>
        <v>487.90000000004244</v>
      </c>
    </row>
    <row r="4939" spans="73:73" x14ac:dyDescent="0.2">
      <c r="BU4939" s="150">
        <f t="shared" ref="BU4939:BU5002" si="184">BU4938+0.1</f>
        <v>488.00000000004246</v>
      </c>
    </row>
    <row r="4940" spans="73:73" x14ac:dyDescent="0.2">
      <c r="BU4940" s="150">
        <f t="shared" si="184"/>
        <v>488.10000000004248</v>
      </c>
    </row>
    <row r="4941" spans="73:73" x14ac:dyDescent="0.2">
      <c r="BU4941" s="150">
        <f t="shared" si="184"/>
        <v>488.20000000004251</v>
      </c>
    </row>
    <row r="4942" spans="73:73" x14ac:dyDescent="0.2">
      <c r="BU4942" s="150">
        <f t="shared" si="184"/>
        <v>488.30000000004253</v>
      </c>
    </row>
    <row r="4943" spans="73:73" x14ac:dyDescent="0.2">
      <c r="BU4943" s="150">
        <f t="shared" si="184"/>
        <v>488.40000000004255</v>
      </c>
    </row>
    <row r="4944" spans="73:73" x14ac:dyDescent="0.2">
      <c r="BU4944" s="150">
        <f t="shared" si="184"/>
        <v>488.50000000004258</v>
      </c>
    </row>
    <row r="4945" spans="73:73" x14ac:dyDescent="0.2">
      <c r="BU4945" s="150">
        <f t="shared" si="184"/>
        <v>488.6000000000426</v>
      </c>
    </row>
    <row r="4946" spans="73:73" x14ac:dyDescent="0.2">
      <c r="BU4946" s="150">
        <f t="shared" si="184"/>
        <v>488.70000000004262</v>
      </c>
    </row>
    <row r="4947" spans="73:73" x14ac:dyDescent="0.2">
      <c r="BU4947" s="150">
        <f t="shared" si="184"/>
        <v>488.80000000004264</v>
      </c>
    </row>
    <row r="4948" spans="73:73" x14ac:dyDescent="0.2">
      <c r="BU4948" s="150">
        <f t="shared" si="184"/>
        <v>488.90000000004267</v>
      </c>
    </row>
    <row r="4949" spans="73:73" x14ac:dyDescent="0.2">
      <c r="BU4949" s="150">
        <f t="shared" si="184"/>
        <v>489.00000000004269</v>
      </c>
    </row>
    <row r="4950" spans="73:73" x14ac:dyDescent="0.2">
      <c r="BU4950" s="150">
        <f t="shared" si="184"/>
        <v>489.10000000004271</v>
      </c>
    </row>
    <row r="4951" spans="73:73" x14ac:dyDescent="0.2">
      <c r="BU4951" s="150">
        <f t="shared" si="184"/>
        <v>489.20000000004273</v>
      </c>
    </row>
    <row r="4952" spans="73:73" x14ac:dyDescent="0.2">
      <c r="BU4952" s="150">
        <f t="shared" si="184"/>
        <v>489.30000000004276</v>
      </c>
    </row>
    <row r="4953" spans="73:73" x14ac:dyDescent="0.2">
      <c r="BU4953" s="150">
        <f t="shared" si="184"/>
        <v>489.40000000004278</v>
      </c>
    </row>
    <row r="4954" spans="73:73" x14ac:dyDescent="0.2">
      <c r="BU4954" s="150">
        <f t="shared" si="184"/>
        <v>489.5000000000428</v>
      </c>
    </row>
    <row r="4955" spans="73:73" x14ac:dyDescent="0.2">
      <c r="BU4955" s="150">
        <f t="shared" si="184"/>
        <v>489.60000000004283</v>
      </c>
    </row>
    <row r="4956" spans="73:73" x14ac:dyDescent="0.2">
      <c r="BU4956" s="150">
        <f t="shared" si="184"/>
        <v>489.70000000004285</v>
      </c>
    </row>
    <row r="4957" spans="73:73" x14ac:dyDescent="0.2">
      <c r="BU4957" s="150">
        <f t="shared" si="184"/>
        <v>489.80000000004287</v>
      </c>
    </row>
    <row r="4958" spans="73:73" x14ac:dyDescent="0.2">
      <c r="BU4958" s="150">
        <f t="shared" si="184"/>
        <v>489.90000000004289</v>
      </c>
    </row>
    <row r="4959" spans="73:73" x14ac:dyDescent="0.2">
      <c r="BU4959" s="150">
        <f t="shared" si="184"/>
        <v>490.00000000004292</v>
      </c>
    </row>
    <row r="4960" spans="73:73" x14ac:dyDescent="0.2">
      <c r="BU4960" s="150">
        <f t="shared" si="184"/>
        <v>490.10000000004294</v>
      </c>
    </row>
    <row r="4961" spans="73:73" x14ac:dyDescent="0.2">
      <c r="BU4961" s="150">
        <f t="shared" si="184"/>
        <v>490.20000000004296</v>
      </c>
    </row>
    <row r="4962" spans="73:73" x14ac:dyDescent="0.2">
      <c r="BU4962" s="150">
        <f t="shared" si="184"/>
        <v>490.30000000004298</v>
      </c>
    </row>
    <row r="4963" spans="73:73" x14ac:dyDescent="0.2">
      <c r="BU4963" s="150">
        <f t="shared" si="184"/>
        <v>490.40000000004301</v>
      </c>
    </row>
    <row r="4964" spans="73:73" x14ac:dyDescent="0.2">
      <c r="BU4964" s="150">
        <f t="shared" si="184"/>
        <v>490.50000000004303</v>
      </c>
    </row>
    <row r="4965" spans="73:73" x14ac:dyDescent="0.2">
      <c r="BU4965" s="150">
        <f t="shared" si="184"/>
        <v>490.60000000004305</v>
      </c>
    </row>
    <row r="4966" spans="73:73" x14ac:dyDescent="0.2">
      <c r="BU4966" s="150">
        <f t="shared" si="184"/>
        <v>490.70000000004308</v>
      </c>
    </row>
    <row r="4967" spans="73:73" x14ac:dyDescent="0.2">
      <c r="BU4967" s="150">
        <f t="shared" si="184"/>
        <v>490.8000000000431</v>
      </c>
    </row>
    <row r="4968" spans="73:73" x14ac:dyDescent="0.2">
      <c r="BU4968" s="150">
        <f t="shared" si="184"/>
        <v>490.90000000004312</v>
      </c>
    </row>
    <row r="4969" spans="73:73" x14ac:dyDescent="0.2">
      <c r="BU4969" s="150">
        <f t="shared" si="184"/>
        <v>491.00000000004314</v>
      </c>
    </row>
    <row r="4970" spans="73:73" x14ac:dyDescent="0.2">
      <c r="BU4970" s="150">
        <f t="shared" si="184"/>
        <v>491.10000000004317</v>
      </c>
    </row>
    <row r="4971" spans="73:73" x14ac:dyDescent="0.2">
      <c r="BU4971" s="150">
        <f t="shared" si="184"/>
        <v>491.20000000004319</v>
      </c>
    </row>
    <row r="4972" spans="73:73" x14ac:dyDescent="0.2">
      <c r="BU4972" s="150">
        <f t="shared" si="184"/>
        <v>491.30000000004321</v>
      </c>
    </row>
    <row r="4973" spans="73:73" x14ac:dyDescent="0.2">
      <c r="BU4973" s="150">
        <f t="shared" si="184"/>
        <v>491.40000000004324</v>
      </c>
    </row>
    <row r="4974" spans="73:73" x14ac:dyDescent="0.2">
      <c r="BU4974" s="150">
        <f t="shared" si="184"/>
        <v>491.50000000004326</v>
      </c>
    </row>
    <row r="4975" spans="73:73" x14ac:dyDescent="0.2">
      <c r="BU4975" s="150">
        <f t="shared" si="184"/>
        <v>491.60000000004328</v>
      </c>
    </row>
    <row r="4976" spans="73:73" x14ac:dyDescent="0.2">
      <c r="BU4976" s="150">
        <f t="shared" si="184"/>
        <v>491.7000000000433</v>
      </c>
    </row>
    <row r="4977" spans="73:73" x14ac:dyDescent="0.2">
      <c r="BU4977" s="150">
        <f t="shared" si="184"/>
        <v>491.80000000004333</v>
      </c>
    </row>
    <row r="4978" spans="73:73" x14ac:dyDescent="0.2">
      <c r="BU4978" s="150">
        <f t="shared" si="184"/>
        <v>491.90000000004335</v>
      </c>
    </row>
    <row r="4979" spans="73:73" x14ac:dyDescent="0.2">
      <c r="BU4979" s="150">
        <f t="shared" si="184"/>
        <v>492.00000000004337</v>
      </c>
    </row>
    <row r="4980" spans="73:73" x14ac:dyDescent="0.2">
      <c r="BU4980" s="150">
        <f t="shared" si="184"/>
        <v>492.10000000004339</v>
      </c>
    </row>
    <row r="4981" spans="73:73" x14ac:dyDescent="0.2">
      <c r="BU4981" s="150">
        <f t="shared" si="184"/>
        <v>492.20000000004342</v>
      </c>
    </row>
    <row r="4982" spans="73:73" x14ac:dyDescent="0.2">
      <c r="BU4982" s="150">
        <f t="shared" si="184"/>
        <v>492.30000000004344</v>
      </c>
    </row>
    <row r="4983" spans="73:73" x14ac:dyDescent="0.2">
      <c r="BU4983" s="150">
        <f t="shared" si="184"/>
        <v>492.40000000004346</v>
      </c>
    </row>
    <row r="4984" spans="73:73" x14ac:dyDescent="0.2">
      <c r="BU4984" s="150">
        <f t="shared" si="184"/>
        <v>492.50000000004349</v>
      </c>
    </row>
    <row r="4985" spans="73:73" x14ac:dyDescent="0.2">
      <c r="BU4985" s="150">
        <f t="shared" si="184"/>
        <v>492.60000000004351</v>
      </c>
    </row>
    <row r="4986" spans="73:73" x14ac:dyDescent="0.2">
      <c r="BU4986" s="150">
        <f t="shared" si="184"/>
        <v>492.70000000004353</v>
      </c>
    </row>
    <row r="4987" spans="73:73" x14ac:dyDescent="0.2">
      <c r="BU4987" s="150">
        <f t="shared" si="184"/>
        <v>492.80000000004355</v>
      </c>
    </row>
    <row r="4988" spans="73:73" x14ac:dyDescent="0.2">
      <c r="BU4988" s="150">
        <f t="shared" si="184"/>
        <v>492.90000000004358</v>
      </c>
    </row>
    <row r="4989" spans="73:73" x14ac:dyDescent="0.2">
      <c r="BU4989" s="150">
        <f t="shared" si="184"/>
        <v>493.0000000000436</v>
      </c>
    </row>
    <row r="4990" spans="73:73" x14ac:dyDescent="0.2">
      <c r="BU4990" s="150">
        <f t="shared" si="184"/>
        <v>493.10000000004362</v>
      </c>
    </row>
    <row r="4991" spans="73:73" x14ac:dyDescent="0.2">
      <c r="BU4991" s="150">
        <f t="shared" si="184"/>
        <v>493.20000000004364</v>
      </c>
    </row>
    <row r="4992" spans="73:73" x14ac:dyDescent="0.2">
      <c r="BU4992" s="150">
        <f t="shared" si="184"/>
        <v>493.30000000004367</v>
      </c>
    </row>
    <row r="4993" spans="73:73" x14ac:dyDescent="0.2">
      <c r="BU4993" s="150">
        <f t="shared" si="184"/>
        <v>493.40000000004369</v>
      </c>
    </row>
    <row r="4994" spans="73:73" x14ac:dyDescent="0.2">
      <c r="BU4994" s="150">
        <f t="shared" si="184"/>
        <v>493.50000000004371</v>
      </c>
    </row>
    <row r="4995" spans="73:73" x14ac:dyDescent="0.2">
      <c r="BU4995" s="150">
        <f t="shared" si="184"/>
        <v>493.60000000004374</v>
      </c>
    </row>
    <row r="4996" spans="73:73" x14ac:dyDescent="0.2">
      <c r="BU4996" s="150">
        <f t="shared" si="184"/>
        <v>493.70000000004376</v>
      </c>
    </row>
    <row r="4997" spans="73:73" x14ac:dyDescent="0.2">
      <c r="BU4997" s="150">
        <f t="shared" si="184"/>
        <v>493.80000000004378</v>
      </c>
    </row>
    <row r="4998" spans="73:73" x14ac:dyDescent="0.2">
      <c r="BU4998" s="150">
        <f t="shared" si="184"/>
        <v>493.9000000000438</v>
      </c>
    </row>
    <row r="4999" spans="73:73" x14ac:dyDescent="0.2">
      <c r="BU4999" s="150">
        <f t="shared" si="184"/>
        <v>494.00000000004383</v>
      </c>
    </row>
    <row r="5000" spans="73:73" x14ac:dyDescent="0.2">
      <c r="BU5000" s="150">
        <f t="shared" si="184"/>
        <v>494.10000000004385</v>
      </c>
    </row>
    <row r="5001" spans="73:73" x14ac:dyDescent="0.2">
      <c r="BU5001" s="150">
        <f t="shared" si="184"/>
        <v>494.20000000004387</v>
      </c>
    </row>
    <row r="5002" spans="73:73" x14ac:dyDescent="0.2">
      <c r="BU5002" s="150">
        <f t="shared" si="184"/>
        <v>494.30000000004389</v>
      </c>
    </row>
    <row r="5003" spans="73:73" x14ac:dyDescent="0.2">
      <c r="BU5003" s="150">
        <f t="shared" ref="BU5003:BU5066" si="185">BU5002+0.1</f>
        <v>494.40000000004392</v>
      </c>
    </row>
    <row r="5004" spans="73:73" x14ac:dyDescent="0.2">
      <c r="BU5004" s="150">
        <f t="shared" si="185"/>
        <v>494.50000000004394</v>
      </c>
    </row>
    <row r="5005" spans="73:73" x14ac:dyDescent="0.2">
      <c r="BU5005" s="150">
        <f t="shared" si="185"/>
        <v>494.60000000004396</v>
      </c>
    </row>
    <row r="5006" spans="73:73" x14ac:dyDescent="0.2">
      <c r="BU5006" s="150">
        <f t="shared" si="185"/>
        <v>494.70000000004399</v>
      </c>
    </row>
    <row r="5007" spans="73:73" x14ac:dyDescent="0.2">
      <c r="BU5007" s="150">
        <f t="shared" si="185"/>
        <v>494.80000000004401</v>
      </c>
    </row>
    <row r="5008" spans="73:73" x14ac:dyDescent="0.2">
      <c r="BU5008" s="150">
        <f t="shared" si="185"/>
        <v>494.90000000004403</v>
      </c>
    </row>
    <row r="5009" spans="73:73" x14ac:dyDescent="0.2">
      <c r="BU5009" s="150">
        <f t="shared" si="185"/>
        <v>495.00000000004405</v>
      </c>
    </row>
    <row r="5010" spans="73:73" x14ac:dyDescent="0.2">
      <c r="BU5010" s="150">
        <f t="shared" si="185"/>
        <v>495.10000000004408</v>
      </c>
    </row>
    <row r="5011" spans="73:73" x14ac:dyDescent="0.2">
      <c r="BU5011" s="150">
        <f t="shared" si="185"/>
        <v>495.2000000000441</v>
      </c>
    </row>
    <row r="5012" spans="73:73" x14ac:dyDescent="0.2">
      <c r="BU5012" s="150">
        <f t="shared" si="185"/>
        <v>495.30000000004412</v>
      </c>
    </row>
    <row r="5013" spans="73:73" x14ac:dyDescent="0.2">
      <c r="BU5013" s="150">
        <f t="shared" si="185"/>
        <v>495.40000000004414</v>
      </c>
    </row>
    <row r="5014" spans="73:73" x14ac:dyDescent="0.2">
      <c r="BU5014" s="150">
        <f t="shared" si="185"/>
        <v>495.50000000004417</v>
      </c>
    </row>
    <row r="5015" spans="73:73" x14ac:dyDescent="0.2">
      <c r="BU5015" s="150">
        <f t="shared" si="185"/>
        <v>495.60000000004419</v>
      </c>
    </row>
    <row r="5016" spans="73:73" x14ac:dyDescent="0.2">
      <c r="BU5016" s="150">
        <f t="shared" si="185"/>
        <v>495.70000000004421</v>
      </c>
    </row>
    <row r="5017" spans="73:73" x14ac:dyDescent="0.2">
      <c r="BU5017" s="150">
        <f t="shared" si="185"/>
        <v>495.80000000004424</v>
      </c>
    </row>
    <row r="5018" spans="73:73" x14ac:dyDescent="0.2">
      <c r="BU5018" s="150">
        <f t="shared" si="185"/>
        <v>495.90000000004426</v>
      </c>
    </row>
    <row r="5019" spans="73:73" x14ac:dyDescent="0.2">
      <c r="BU5019" s="150">
        <f t="shared" si="185"/>
        <v>496.00000000004428</v>
      </c>
    </row>
    <row r="5020" spans="73:73" x14ac:dyDescent="0.2">
      <c r="BU5020" s="150">
        <f t="shared" si="185"/>
        <v>496.1000000000443</v>
      </c>
    </row>
    <row r="5021" spans="73:73" x14ac:dyDescent="0.2">
      <c r="BU5021" s="150">
        <f t="shared" si="185"/>
        <v>496.20000000004433</v>
      </c>
    </row>
    <row r="5022" spans="73:73" x14ac:dyDescent="0.2">
      <c r="BU5022" s="150">
        <f t="shared" si="185"/>
        <v>496.30000000004435</v>
      </c>
    </row>
    <row r="5023" spans="73:73" x14ac:dyDescent="0.2">
      <c r="BU5023" s="150">
        <f t="shared" si="185"/>
        <v>496.40000000004437</v>
      </c>
    </row>
    <row r="5024" spans="73:73" x14ac:dyDescent="0.2">
      <c r="BU5024" s="150">
        <f t="shared" si="185"/>
        <v>496.50000000004439</v>
      </c>
    </row>
    <row r="5025" spans="73:73" x14ac:dyDescent="0.2">
      <c r="BU5025" s="150">
        <f t="shared" si="185"/>
        <v>496.60000000004442</v>
      </c>
    </row>
    <row r="5026" spans="73:73" x14ac:dyDescent="0.2">
      <c r="BU5026" s="150">
        <f t="shared" si="185"/>
        <v>496.70000000004444</v>
      </c>
    </row>
    <row r="5027" spans="73:73" x14ac:dyDescent="0.2">
      <c r="BU5027" s="150">
        <f t="shared" si="185"/>
        <v>496.80000000004446</v>
      </c>
    </row>
    <row r="5028" spans="73:73" x14ac:dyDescent="0.2">
      <c r="BU5028" s="150">
        <f t="shared" si="185"/>
        <v>496.90000000004449</v>
      </c>
    </row>
    <row r="5029" spans="73:73" x14ac:dyDescent="0.2">
      <c r="BU5029" s="150">
        <f t="shared" si="185"/>
        <v>497.00000000004451</v>
      </c>
    </row>
    <row r="5030" spans="73:73" x14ac:dyDescent="0.2">
      <c r="BU5030" s="150">
        <f t="shared" si="185"/>
        <v>497.10000000004453</v>
      </c>
    </row>
    <row r="5031" spans="73:73" x14ac:dyDescent="0.2">
      <c r="BU5031" s="150">
        <f t="shared" si="185"/>
        <v>497.20000000004455</v>
      </c>
    </row>
    <row r="5032" spans="73:73" x14ac:dyDescent="0.2">
      <c r="BU5032" s="150">
        <f t="shared" si="185"/>
        <v>497.30000000004458</v>
      </c>
    </row>
    <row r="5033" spans="73:73" x14ac:dyDescent="0.2">
      <c r="BU5033" s="150">
        <f t="shared" si="185"/>
        <v>497.4000000000446</v>
      </c>
    </row>
    <row r="5034" spans="73:73" x14ac:dyDescent="0.2">
      <c r="BU5034" s="150">
        <f t="shared" si="185"/>
        <v>497.50000000004462</v>
      </c>
    </row>
    <row r="5035" spans="73:73" x14ac:dyDescent="0.2">
      <c r="BU5035" s="150">
        <f t="shared" si="185"/>
        <v>497.60000000004464</v>
      </c>
    </row>
    <row r="5036" spans="73:73" x14ac:dyDescent="0.2">
      <c r="BU5036" s="150">
        <f t="shared" si="185"/>
        <v>497.70000000004467</v>
      </c>
    </row>
    <row r="5037" spans="73:73" x14ac:dyDescent="0.2">
      <c r="BU5037" s="150">
        <f t="shared" si="185"/>
        <v>497.80000000004469</v>
      </c>
    </row>
    <row r="5038" spans="73:73" x14ac:dyDescent="0.2">
      <c r="BU5038" s="150">
        <f t="shared" si="185"/>
        <v>497.90000000004471</v>
      </c>
    </row>
    <row r="5039" spans="73:73" x14ac:dyDescent="0.2">
      <c r="BU5039" s="150">
        <f t="shared" si="185"/>
        <v>498.00000000004474</v>
      </c>
    </row>
    <row r="5040" spans="73:73" x14ac:dyDescent="0.2">
      <c r="BU5040" s="150">
        <f t="shared" si="185"/>
        <v>498.10000000004476</v>
      </c>
    </row>
    <row r="5041" spans="73:73" x14ac:dyDescent="0.2">
      <c r="BU5041" s="150">
        <f t="shared" si="185"/>
        <v>498.20000000004478</v>
      </c>
    </row>
    <row r="5042" spans="73:73" x14ac:dyDescent="0.2">
      <c r="BU5042" s="150">
        <f t="shared" si="185"/>
        <v>498.3000000000448</v>
      </c>
    </row>
    <row r="5043" spans="73:73" x14ac:dyDescent="0.2">
      <c r="BU5043" s="150">
        <f t="shared" si="185"/>
        <v>498.40000000004483</v>
      </c>
    </row>
    <row r="5044" spans="73:73" x14ac:dyDescent="0.2">
      <c r="BU5044" s="150">
        <f t="shared" si="185"/>
        <v>498.50000000004485</v>
      </c>
    </row>
    <row r="5045" spans="73:73" x14ac:dyDescent="0.2">
      <c r="BU5045" s="150">
        <f t="shared" si="185"/>
        <v>498.60000000004487</v>
      </c>
    </row>
    <row r="5046" spans="73:73" x14ac:dyDescent="0.2">
      <c r="BU5046" s="150">
        <f t="shared" si="185"/>
        <v>498.70000000004489</v>
      </c>
    </row>
    <row r="5047" spans="73:73" x14ac:dyDescent="0.2">
      <c r="BU5047" s="150">
        <f t="shared" si="185"/>
        <v>498.80000000004492</v>
      </c>
    </row>
    <row r="5048" spans="73:73" x14ac:dyDescent="0.2">
      <c r="BU5048" s="150">
        <f t="shared" si="185"/>
        <v>498.90000000004494</v>
      </c>
    </row>
    <row r="5049" spans="73:73" x14ac:dyDescent="0.2">
      <c r="BU5049" s="150">
        <f t="shared" si="185"/>
        <v>499.00000000004496</v>
      </c>
    </row>
    <row r="5050" spans="73:73" x14ac:dyDescent="0.2">
      <c r="BU5050" s="150">
        <f t="shared" si="185"/>
        <v>499.10000000004499</v>
      </c>
    </row>
    <row r="5051" spans="73:73" x14ac:dyDescent="0.2">
      <c r="BU5051" s="150">
        <f t="shared" si="185"/>
        <v>499.20000000004501</v>
      </c>
    </row>
    <row r="5052" spans="73:73" x14ac:dyDescent="0.2">
      <c r="BU5052" s="150">
        <f t="shared" si="185"/>
        <v>499.30000000004503</v>
      </c>
    </row>
    <row r="5053" spans="73:73" x14ac:dyDescent="0.2">
      <c r="BU5053" s="150">
        <f t="shared" si="185"/>
        <v>499.40000000004505</v>
      </c>
    </row>
    <row r="5054" spans="73:73" x14ac:dyDescent="0.2">
      <c r="BU5054" s="150">
        <f t="shared" si="185"/>
        <v>499.50000000004508</v>
      </c>
    </row>
    <row r="5055" spans="73:73" x14ac:dyDescent="0.2">
      <c r="BU5055" s="150">
        <f t="shared" si="185"/>
        <v>499.6000000000451</v>
      </c>
    </row>
    <row r="5056" spans="73:73" x14ac:dyDescent="0.2">
      <c r="BU5056" s="150">
        <f t="shared" si="185"/>
        <v>499.70000000004512</v>
      </c>
    </row>
    <row r="5057" spans="73:73" x14ac:dyDescent="0.2">
      <c r="BU5057" s="150">
        <f t="shared" si="185"/>
        <v>499.80000000004515</v>
      </c>
    </row>
    <row r="5058" spans="73:73" x14ac:dyDescent="0.2">
      <c r="BU5058" s="150">
        <f t="shared" si="185"/>
        <v>499.90000000004517</v>
      </c>
    </row>
    <row r="5059" spans="73:73" x14ac:dyDescent="0.2">
      <c r="BU5059" s="150">
        <f t="shared" si="185"/>
        <v>500.00000000004519</v>
      </c>
    </row>
    <row r="5060" spans="73:73" x14ac:dyDescent="0.2">
      <c r="BU5060" s="150">
        <f t="shared" si="185"/>
        <v>500.10000000004521</v>
      </c>
    </row>
    <row r="5061" spans="73:73" x14ac:dyDescent="0.2">
      <c r="BU5061" s="150">
        <f t="shared" si="185"/>
        <v>500.20000000004524</v>
      </c>
    </row>
    <row r="5062" spans="73:73" x14ac:dyDescent="0.2">
      <c r="BU5062" s="150">
        <f t="shared" si="185"/>
        <v>500.30000000004526</v>
      </c>
    </row>
    <row r="5063" spans="73:73" x14ac:dyDescent="0.2">
      <c r="BU5063" s="150">
        <f t="shared" si="185"/>
        <v>500.40000000004528</v>
      </c>
    </row>
    <row r="5064" spans="73:73" x14ac:dyDescent="0.2">
      <c r="BU5064" s="150">
        <f t="shared" si="185"/>
        <v>500.5000000000453</v>
      </c>
    </row>
    <row r="5065" spans="73:73" x14ac:dyDescent="0.2">
      <c r="BU5065" s="150">
        <f t="shared" si="185"/>
        <v>500.60000000004533</v>
      </c>
    </row>
    <row r="5066" spans="73:73" x14ac:dyDescent="0.2">
      <c r="BU5066" s="150">
        <f t="shared" si="185"/>
        <v>500.70000000004535</v>
      </c>
    </row>
    <row r="5067" spans="73:73" x14ac:dyDescent="0.2">
      <c r="BU5067" s="150">
        <f t="shared" ref="BU5067:BU5130" si="186">BU5066+0.1</f>
        <v>500.80000000004537</v>
      </c>
    </row>
    <row r="5068" spans="73:73" x14ac:dyDescent="0.2">
      <c r="BU5068" s="150">
        <f t="shared" si="186"/>
        <v>500.9000000000454</v>
      </c>
    </row>
    <row r="5069" spans="73:73" x14ac:dyDescent="0.2">
      <c r="BU5069" s="150">
        <f t="shared" si="186"/>
        <v>501.00000000004542</v>
      </c>
    </row>
    <row r="5070" spans="73:73" x14ac:dyDescent="0.2">
      <c r="BU5070" s="150">
        <f t="shared" si="186"/>
        <v>501.10000000004544</v>
      </c>
    </row>
    <row r="5071" spans="73:73" x14ac:dyDescent="0.2">
      <c r="BU5071" s="150">
        <f t="shared" si="186"/>
        <v>501.20000000004546</v>
      </c>
    </row>
    <row r="5072" spans="73:73" x14ac:dyDescent="0.2">
      <c r="BU5072" s="150">
        <f t="shared" si="186"/>
        <v>501.30000000004549</v>
      </c>
    </row>
    <row r="5073" spans="73:73" x14ac:dyDescent="0.2">
      <c r="BU5073" s="150">
        <f t="shared" si="186"/>
        <v>501.40000000004551</v>
      </c>
    </row>
    <row r="5074" spans="73:73" x14ac:dyDescent="0.2">
      <c r="BU5074" s="150">
        <f t="shared" si="186"/>
        <v>501.50000000004553</v>
      </c>
    </row>
    <row r="5075" spans="73:73" x14ac:dyDescent="0.2">
      <c r="BU5075" s="150">
        <f t="shared" si="186"/>
        <v>501.60000000004555</v>
      </c>
    </row>
    <row r="5076" spans="73:73" x14ac:dyDescent="0.2">
      <c r="BU5076" s="150">
        <f t="shared" si="186"/>
        <v>501.70000000004558</v>
      </c>
    </row>
    <row r="5077" spans="73:73" x14ac:dyDescent="0.2">
      <c r="BU5077" s="150">
        <f t="shared" si="186"/>
        <v>501.8000000000456</v>
      </c>
    </row>
    <row r="5078" spans="73:73" x14ac:dyDescent="0.2">
      <c r="BU5078" s="150">
        <f t="shared" si="186"/>
        <v>501.90000000004562</v>
      </c>
    </row>
    <row r="5079" spans="73:73" x14ac:dyDescent="0.2">
      <c r="BU5079" s="150">
        <f t="shared" si="186"/>
        <v>502.00000000004565</v>
      </c>
    </row>
    <row r="5080" spans="73:73" x14ac:dyDescent="0.2">
      <c r="BU5080" s="150">
        <f t="shared" si="186"/>
        <v>502.10000000004567</v>
      </c>
    </row>
    <row r="5081" spans="73:73" x14ac:dyDescent="0.2">
      <c r="BU5081" s="150">
        <f t="shared" si="186"/>
        <v>502.20000000004569</v>
      </c>
    </row>
    <row r="5082" spans="73:73" x14ac:dyDescent="0.2">
      <c r="BU5082" s="150">
        <f t="shared" si="186"/>
        <v>502.30000000004571</v>
      </c>
    </row>
    <row r="5083" spans="73:73" x14ac:dyDescent="0.2">
      <c r="BU5083" s="150">
        <f t="shared" si="186"/>
        <v>502.40000000004574</v>
      </c>
    </row>
    <row r="5084" spans="73:73" x14ac:dyDescent="0.2">
      <c r="BU5084" s="150">
        <f t="shared" si="186"/>
        <v>502.50000000004576</v>
      </c>
    </row>
    <row r="5085" spans="73:73" x14ac:dyDescent="0.2">
      <c r="BU5085" s="150">
        <f t="shared" si="186"/>
        <v>502.60000000004578</v>
      </c>
    </row>
    <row r="5086" spans="73:73" x14ac:dyDescent="0.2">
      <c r="BU5086" s="150">
        <f t="shared" si="186"/>
        <v>502.7000000000458</v>
      </c>
    </row>
    <row r="5087" spans="73:73" x14ac:dyDescent="0.2">
      <c r="BU5087" s="150">
        <f t="shared" si="186"/>
        <v>502.80000000004583</v>
      </c>
    </row>
    <row r="5088" spans="73:73" x14ac:dyDescent="0.2">
      <c r="BU5088" s="150">
        <f t="shared" si="186"/>
        <v>502.90000000004585</v>
      </c>
    </row>
    <row r="5089" spans="73:73" x14ac:dyDescent="0.2">
      <c r="BU5089" s="150">
        <f t="shared" si="186"/>
        <v>503.00000000004587</v>
      </c>
    </row>
    <row r="5090" spans="73:73" x14ac:dyDescent="0.2">
      <c r="BU5090" s="150">
        <f t="shared" si="186"/>
        <v>503.1000000000459</v>
      </c>
    </row>
    <row r="5091" spans="73:73" x14ac:dyDescent="0.2">
      <c r="BU5091" s="150">
        <f t="shared" si="186"/>
        <v>503.20000000004592</v>
      </c>
    </row>
    <row r="5092" spans="73:73" x14ac:dyDescent="0.2">
      <c r="BU5092" s="150">
        <f t="shared" si="186"/>
        <v>503.30000000004594</v>
      </c>
    </row>
    <row r="5093" spans="73:73" x14ac:dyDescent="0.2">
      <c r="BU5093" s="150">
        <f t="shared" si="186"/>
        <v>503.40000000004596</v>
      </c>
    </row>
    <row r="5094" spans="73:73" x14ac:dyDescent="0.2">
      <c r="BU5094" s="150">
        <f t="shared" si="186"/>
        <v>503.50000000004599</v>
      </c>
    </row>
    <row r="5095" spans="73:73" x14ac:dyDescent="0.2">
      <c r="BU5095" s="150">
        <f t="shared" si="186"/>
        <v>503.60000000004601</v>
      </c>
    </row>
    <row r="5096" spans="73:73" x14ac:dyDescent="0.2">
      <c r="BU5096" s="150">
        <f t="shared" si="186"/>
        <v>503.70000000004603</v>
      </c>
    </row>
    <row r="5097" spans="73:73" x14ac:dyDescent="0.2">
      <c r="BU5097" s="150">
        <f t="shared" si="186"/>
        <v>503.80000000004605</v>
      </c>
    </row>
    <row r="5098" spans="73:73" x14ac:dyDescent="0.2">
      <c r="BU5098" s="150">
        <f t="shared" si="186"/>
        <v>503.90000000004608</v>
      </c>
    </row>
    <row r="5099" spans="73:73" x14ac:dyDescent="0.2">
      <c r="BU5099" s="150">
        <f t="shared" si="186"/>
        <v>504.0000000000461</v>
      </c>
    </row>
    <row r="5100" spans="73:73" x14ac:dyDescent="0.2">
      <c r="BU5100" s="150">
        <f t="shared" si="186"/>
        <v>504.10000000004612</v>
      </c>
    </row>
    <row r="5101" spans="73:73" x14ac:dyDescent="0.2">
      <c r="BU5101" s="150">
        <f t="shared" si="186"/>
        <v>504.20000000004615</v>
      </c>
    </row>
    <row r="5102" spans="73:73" x14ac:dyDescent="0.2">
      <c r="BU5102" s="150">
        <f t="shared" si="186"/>
        <v>504.30000000004617</v>
      </c>
    </row>
    <row r="5103" spans="73:73" x14ac:dyDescent="0.2">
      <c r="BU5103" s="150">
        <f t="shared" si="186"/>
        <v>504.40000000004619</v>
      </c>
    </row>
    <row r="5104" spans="73:73" x14ac:dyDescent="0.2">
      <c r="BU5104" s="150">
        <f t="shared" si="186"/>
        <v>504.50000000004621</v>
      </c>
    </row>
    <row r="5105" spans="73:73" x14ac:dyDescent="0.2">
      <c r="BU5105" s="150">
        <f t="shared" si="186"/>
        <v>504.60000000004624</v>
      </c>
    </row>
    <row r="5106" spans="73:73" x14ac:dyDescent="0.2">
      <c r="BU5106" s="150">
        <f t="shared" si="186"/>
        <v>504.70000000004626</v>
      </c>
    </row>
    <row r="5107" spans="73:73" x14ac:dyDescent="0.2">
      <c r="BU5107" s="150">
        <f t="shared" si="186"/>
        <v>504.80000000004628</v>
      </c>
    </row>
    <row r="5108" spans="73:73" x14ac:dyDescent="0.2">
      <c r="BU5108" s="150">
        <f t="shared" si="186"/>
        <v>504.9000000000463</v>
      </c>
    </row>
    <row r="5109" spans="73:73" x14ac:dyDescent="0.2">
      <c r="BU5109" s="150">
        <f t="shared" si="186"/>
        <v>505.00000000004633</v>
      </c>
    </row>
    <row r="5110" spans="73:73" x14ac:dyDescent="0.2">
      <c r="BU5110" s="150">
        <f t="shared" si="186"/>
        <v>505.10000000004635</v>
      </c>
    </row>
    <row r="5111" spans="73:73" x14ac:dyDescent="0.2">
      <c r="BU5111" s="150">
        <f t="shared" si="186"/>
        <v>505.20000000004637</v>
      </c>
    </row>
    <row r="5112" spans="73:73" x14ac:dyDescent="0.2">
      <c r="BU5112" s="150">
        <f t="shared" si="186"/>
        <v>505.3000000000464</v>
      </c>
    </row>
    <row r="5113" spans="73:73" x14ac:dyDescent="0.2">
      <c r="BU5113" s="150">
        <f t="shared" si="186"/>
        <v>505.40000000004642</v>
      </c>
    </row>
    <row r="5114" spans="73:73" x14ac:dyDescent="0.2">
      <c r="BU5114" s="150">
        <f t="shared" si="186"/>
        <v>505.50000000004644</v>
      </c>
    </row>
    <row r="5115" spans="73:73" x14ac:dyDescent="0.2">
      <c r="BU5115" s="150">
        <f t="shared" si="186"/>
        <v>505.60000000004646</v>
      </c>
    </row>
    <row r="5116" spans="73:73" x14ac:dyDescent="0.2">
      <c r="BU5116" s="150">
        <f t="shared" si="186"/>
        <v>505.70000000004649</v>
      </c>
    </row>
    <row r="5117" spans="73:73" x14ac:dyDescent="0.2">
      <c r="BU5117" s="150">
        <f t="shared" si="186"/>
        <v>505.80000000004651</v>
      </c>
    </row>
    <row r="5118" spans="73:73" x14ac:dyDescent="0.2">
      <c r="BU5118" s="150">
        <f t="shared" si="186"/>
        <v>505.90000000004653</v>
      </c>
    </row>
    <row r="5119" spans="73:73" x14ac:dyDescent="0.2">
      <c r="BU5119" s="150">
        <f t="shared" si="186"/>
        <v>506.00000000004655</v>
      </c>
    </row>
    <row r="5120" spans="73:73" x14ac:dyDescent="0.2">
      <c r="BU5120" s="150">
        <f t="shared" si="186"/>
        <v>506.10000000004658</v>
      </c>
    </row>
    <row r="5121" spans="73:73" x14ac:dyDescent="0.2">
      <c r="BU5121" s="150">
        <f t="shared" si="186"/>
        <v>506.2000000000466</v>
      </c>
    </row>
    <row r="5122" spans="73:73" x14ac:dyDescent="0.2">
      <c r="BU5122" s="150">
        <f t="shared" si="186"/>
        <v>506.30000000004662</v>
      </c>
    </row>
    <row r="5123" spans="73:73" x14ac:dyDescent="0.2">
      <c r="BU5123" s="150">
        <f t="shared" si="186"/>
        <v>506.40000000004665</v>
      </c>
    </row>
    <row r="5124" spans="73:73" x14ac:dyDescent="0.2">
      <c r="BU5124" s="150">
        <f t="shared" si="186"/>
        <v>506.50000000004667</v>
      </c>
    </row>
    <row r="5125" spans="73:73" x14ac:dyDescent="0.2">
      <c r="BU5125" s="150">
        <f t="shared" si="186"/>
        <v>506.60000000004669</v>
      </c>
    </row>
    <row r="5126" spans="73:73" x14ac:dyDescent="0.2">
      <c r="BU5126" s="150">
        <f t="shared" si="186"/>
        <v>506.70000000004671</v>
      </c>
    </row>
    <row r="5127" spans="73:73" x14ac:dyDescent="0.2">
      <c r="BU5127" s="150">
        <f t="shared" si="186"/>
        <v>506.80000000004674</v>
      </c>
    </row>
    <row r="5128" spans="73:73" x14ac:dyDescent="0.2">
      <c r="BU5128" s="150">
        <f t="shared" si="186"/>
        <v>506.90000000004676</v>
      </c>
    </row>
    <row r="5129" spans="73:73" x14ac:dyDescent="0.2">
      <c r="BU5129" s="150">
        <f t="shared" si="186"/>
        <v>507.00000000004678</v>
      </c>
    </row>
    <row r="5130" spans="73:73" x14ac:dyDescent="0.2">
      <c r="BU5130" s="150">
        <f t="shared" si="186"/>
        <v>507.1000000000468</v>
      </c>
    </row>
    <row r="5131" spans="73:73" x14ac:dyDescent="0.2">
      <c r="BU5131" s="150">
        <f t="shared" ref="BU5131:BU5194" si="187">BU5130+0.1</f>
        <v>507.20000000004683</v>
      </c>
    </row>
    <row r="5132" spans="73:73" x14ac:dyDescent="0.2">
      <c r="BU5132" s="150">
        <f t="shared" si="187"/>
        <v>507.30000000004685</v>
      </c>
    </row>
    <row r="5133" spans="73:73" x14ac:dyDescent="0.2">
      <c r="BU5133" s="150">
        <f t="shared" si="187"/>
        <v>507.40000000004687</v>
      </c>
    </row>
    <row r="5134" spans="73:73" x14ac:dyDescent="0.2">
      <c r="BU5134" s="150">
        <f t="shared" si="187"/>
        <v>507.5000000000469</v>
      </c>
    </row>
    <row r="5135" spans="73:73" x14ac:dyDescent="0.2">
      <c r="BU5135" s="150">
        <f t="shared" si="187"/>
        <v>507.60000000004692</v>
      </c>
    </row>
    <row r="5136" spans="73:73" x14ac:dyDescent="0.2">
      <c r="BU5136" s="150">
        <f t="shared" si="187"/>
        <v>507.70000000004694</v>
      </c>
    </row>
    <row r="5137" spans="73:73" x14ac:dyDescent="0.2">
      <c r="BU5137" s="150">
        <f t="shared" si="187"/>
        <v>507.80000000004696</v>
      </c>
    </row>
    <row r="5138" spans="73:73" x14ac:dyDescent="0.2">
      <c r="BU5138" s="150">
        <f t="shared" si="187"/>
        <v>507.90000000004699</v>
      </c>
    </row>
    <row r="5139" spans="73:73" x14ac:dyDescent="0.2">
      <c r="BU5139" s="150">
        <f t="shared" si="187"/>
        <v>508.00000000004701</v>
      </c>
    </row>
    <row r="5140" spans="73:73" x14ac:dyDescent="0.2">
      <c r="BU5140" s="150">
        <f t="shared" si="187"/>
        <v>508.10000000004703</v>
      </c>
    </row>
    <row r="5141" spans="73:73" x14ac:dyDescent="0.2">
      <c r="BU5141" s="150">
        <f t="shared" si="187"/>
        <v>508.20000000004705</v>
      </c>
    </row>
    <row r="5142" spans="73:73" x14ac:dyDescent="0.2">
      <c r="BU5142" s="150">
        <f t="shared" si="187"/>
        <v>508.30000000004708</v>
      </c>
    </row>
    <row r="5143" spans="73:73" x14ac:dyDescent="0.2">
      <c r="BU5143" s="150">
        <f t="shared" si="187"/>
        <v>508.4000000000471</v>
      </c>
    </row>
    <row r="5144" spans="73:73" x14ac:dyDescent="0.2">
      <c r="BU5144" s="150">
        <f t="shared" si="187"/>
        <v>508.50000000004712</v>
      </c>
    </row>
    <row r="5145" spans="73:73" x14ac:dyDescent="0.2">
      <c r="BU5145" s="150">
        <f t="shared" si="187"/>
        <v>508.60000000004715</v>
      </c>
    </row>
    <row r="5146" spans="73:73" x14ac:dyDescent="0.2">
      <c r="BU5146" s="150">
        <f t="shared" si="187"/>
        <v>508.70000000004717</v>
      </c>
    </row>
    <row r="5147" spans="73:73" x14ac:dyDescent="0.2">
      <c r="BU5147" s="150">
        <f t="shared" si="187"/>
        <v>508.80000000004719</v>
      </c>
    </row>
    <row r="5148" spans="73:73" x14ac:dyDescent="0.2">
      <c r="BU5148" s="150">
        <f t="shared" si="187"/>
        <v>508.90000000004721</v>
      </c>
    </row>
    <row r="5149" spans="73:73" x14ac:dyDescent="0.2">
      <c r="BU5149" s="150">
        <f t="shared" si="187"/>
        <v>509.00000000004724</v>
      </c>
    </row>
    <row r="5150" spans="73:73" x14ac:dyDescent="0.2">
      <c r="BU5150" s="150">
        <f t="shared" si="187"/>
        <v>509.10000000004726</v>
      </c>
    </row>
    <row r="5151" spans="73:73" x14ac:dyDescent="0.2">
      <c r="BU5151" s="150">
        <f t="shared" si="187"/>
        <v>509.20000000004728</v>
      </c>
    </row>
    <row r="5152" spans="73:73" x14ac:dyDescent="0.2">
      <c r="BU5152" s="150">
        <f t="shared" si="187"/>
        <v>509.30000000004731</v>
      </c>
    </row>
    <row r="5153" spans="73:73" x14ac:dyDescent="0.2">
      <c r="BU5153" s="150">
        <f t="shared" si="187"/>
        <v>509.40000000004733</v>
      </c>
    </row>
    <row r="5154" spans="73:73" x14ac:dyDescent="0.2">
      <c r="BU5154" s="150">
        <f t="shared" si="187"/>
        <v>509.50000000004735</v>
      </c>
    </row>
    <row r="5155" spans="73:73" x14ac:dyDescent="0.2">
      <c r="BU5155" s="150">
        <f t="shared" si="187"/>
        <v>509.60000000004737</v>
      </c>
    </row>
    <row r="5156" spans="73:73" x14ac:dyDescent="0.2">
      <c r="BU5156" s="150">
        <f t="shared" si="187"/>
        <v>509.7000000000474</v>
      </c>
    </row>
    <row r="5157" spans="73:73" x14ac:dyDescent="0.2">
      <c r="BU5157" s="150">
        <f t="shared" si="187"/>
        <v>509.80000000004742</v>
      </c>
    </row>
    <row r="5158" spans="73:73" x14ac:dyDescent="0.2">
      <c r="BU5158" s="150">
        <f t="shared" si="187"/>
        <v>509.90000000004744</v>
      </c>
    </row>
    <row r="5159" spans="73:73" x14ac:dyDescent="0.2">
      <c r="BU5159" s="150">
        <f t="shared" si="187"/>
        <v>510.00000000004746</v>
      </c>
    </row>
    <row r="5160" spans="73:73" x14ac:dyDescent="0.2">
      <c r="BU5160" s="150">
        <f t="shared" si="187"/>
        <v>510.10000000004749</v>
      </c>
    </row>
    <row r="5161" spans="73:73" x14ac:dyDescent="0.2">
      <c r="BU5161" s="150">
        <f t="shared" si="187"/>
        <v>510.20000000004751</v>
      </c>
    </row>
    <row r="5162" spans="73:73" x14ac:dyDescent="0.2">
      <c r="BU5162" s="150">
        <f t="shared" si="187"/>
        <v>510.30000000004753</v>
      </c>
    </row>
    <row r="5163" spans="73:73" x14ac:dyDescent="0.2">
      <c r="BU5163" s="150">
        <f t="shared" si="187"/>
        <v>510.40000000004756</v>
      </c>
    </row>
    <row r="5164" spans="73:73" x14ac:dyDescent="0.2">
      <c r="BU5164" s="150">
        <f t="shared" si="187"/>
        <v>510.50000000004758</v>
      </c>
    </row>
    <row r="5165" spans="73:73" x14ac:dyDescent="0.2">
      <c r="BU5165" s="150">
        <f t="shared" si="187"/>
        <v>510.6000000000476</v>
      </c>
    </row>
    <row r="5166" spans="73:73" x14ac:dyDescent="0.2">
      <c r="BU5166" s="150">
        <f t="shared" si="187"/>
        <v>510.70000000004762</v>
      </c>
    </row>
    <row r="5167" spans="73:73" x14ac:dyDescent="0.2">
      <c r="BU5167" s="150">
        <f t="shared" si="187"/>
        <v>510.80000000004765</v>
      </c>
    </row>
    <row r="5168" spans="73:73" x14ac:dyDescent="0.2">
      <c r="BU5168" s="150">
        <f t="shared" si="187"/>
        <v>510.90000000004767</v>
      </c>
    </row>
    <row r="5169" spans="73:73" x14ac:dyDescent="0.2">
      <c r="BU5169" s="150">
        <f t="shared" si="187"/>
        <v>511.00000000004769</v>
      </c>
    </row>
    <row r="5170" spans="73:73" x14ac:dyDescent="0.2">
      <c r="BU5170" s="150">
        <f t="shared" si="187"/>
        <v>511.10000000004771</v>
      </c>
    </row>
    <row r="5171" spans="73:73" x14ac:dyDescent="0.2">
      <c r="BU5171" s="150">
        <f t="shared" si="187"/>
        <v>511.20000000004774</v>
      </c>
    </row>
    <row r="5172" spans="73:73" x14ac:dyDescent="0.2">
      <c r="BU5172" s="150">
        <f t="shared" si="187"/>
        <v>511.30000000004776</v>
      </c>
    </row>
    <row r="5173" spans="73:73" x14ac:dyDescent="0.2">
      <c r="BU5173" s="150">
        <f t="shared" si="187"/>
        <v>511.40000000004778</v>
      </c>
    </row>
    <row r="5174" spans="73:73" x14ac:dyDescent="0.2">
      <c r="BU5174" s="150">
        <f t="shared" si="187"/>
        <v>511.50000000004781</v>
      </c>
    </row>
    <row r="5175" spans="73:73" x14ac:dyDescent="0.2">
      <c r="BU5175" s="150">
        <f t="shared" si="187"/>
        <v>511.60000000004783</v>
      </c>
    </row>
    <row r="5176" spans="73:73" x14ac:dyDescent="0.2">
      <c r="BU5176" s="150">
        <f t="shared" si="187"/>
        <v>511.70000000004785</v>
      </c>
    </row>
    <row r="5177" spans="73:73" x14ac:dyDescent="0.2">
      <c r="BU5177" s="150">
        <f t="shared" si="187"/>
        <v>511.80000000004787</v>
      </c>
    </row>
    <row r="5178" spans="73:73" x14ac:dyDescent="0.2">
      <c r="BU5178" s="150">
        <f t="shared" si="187"/>
        <v>511.9000000000479</v>
      </c>
    </row>
    <row r="5179" spans="73:73" x14ac:dyDescent="0.2">
      <c r="BU5179" s="150">
        <f t="shared" si="187"/>
        <v>512.00000000004786</v>
      </c>
    </row>
    <row r="5180" spans="73:73" x14ac:dyDescent="0.2">
      <c r="BU5180" s="150">
        <f t="shared" si="187"/>
        <v>512.10000000004788</v>
      </c>
    </row>
    <row r="5181" spans="73:73" x14ac:dyDescent="0.2">
      <c r="BU5181" s="150">
        <f t="shared" si="187"/>
        <v>512.20000000004791</v>
      </c>
    </row>
    <row r="5182" spans="73:73" x14ac:dyDescent="0.2">
      <c r="BU5182" s="150">
        <f t="shared" si="187"/>
        <v>512.30000000004793</v>
      </c>
    </row>
    <row r="5183" spans="73:73" x14ac:dyDescent="0.2">
      <c r="BU5183" s="150">
        <f t="shared" si="187"/>
        <v>512.40000000004795</v>
      </c>
    </row>
    <row r="5184" spans="73:73" x14ac:dyDescent="0.2">
      <c r="BU5184" s="150">
        <f t="shared" si="187"/>
        <v>512.50000000004798</v>
      </c>
    </row>
    <row r="5185" spans="73:73" x14ac:dyDescent="0.2">
      <c r="BU5185" s="150">
        <f t="shared" si="187"/>
        <v>512.600000000048</v>
      </c>
    </row>
    <row r="5186" spans="73:73" x14ac:dyDescent="0.2">
      <c r="BU5186" s="150">
        <f t="shared" si="187"/>
        <v>512.70000000004802</v>
      </c>
    </row>
    <row r="5187" spans="73:73" x14ac:dyDescent="0.2">
      <c r="BU5187" s="150">
        <f t="shared" si="187"/>
        <v>512.80000000004804</v>
      </c>
    </row>
    <row r="5188" spans="73:73" x14ac:dyDescent="0.2">
      <c r="BU5188" s="150">
        <f t="shared" si="187"/>
        <v>512.90000000004807</v>
      </c>
    </row>
    <row r="5189" spans="73:73" x14ac:dyDescent="0.2">
      <c r="BU5189" s="150">
        <f t="shared" si="187"/>
        <v>513.00000000004809</v>
      </c>
    </row>
    <row r="5190" spans="73:73" x14ac:dyDescent="0.2">
      <c r="BU5190" s="150">
        <f t="shared" si="187"/>
        <v>513.10000000004811</v>
      </c>
    </row>
    <row r="5191" spans="73:73" x14ac:dyDescent="0.2">
      <c r="BU5191" s="150">
        <f t="shared" si="187"/>
        <v>513.20000000004814</v>
      </c>
    </row>
    <row r="5192" spans="73:73" x14ac:dyDescent="0.2">
      <c r="BU5192" s="150">
        <f t="shared" si="187"/>
        <v>513.30000000004816</v>
      </c>
    </row>
    <row r="5193" spans="73:73" x14ac:dyDescent="0.2">
      <c r="BU5193" s="150">
        <f t="shared" si="187"/>
        <v>513.40000000004818</v>
      </c>
    </row>
    <row r="5194" spans="73:73" x14ac:dyDescent="0.2">
      <c r="BU5194" s="150">
        <f t="shared" si="187"/>
        <v>513.5000000000482</v>
      </c>
    </row>
    <row r="5195" spans="73:73" x14ac:dyDescent="0.2">
      <c r="BU5195" s="150">
        <f t="shared" ref="BU5195:BU5258" si="188">BU5194+0.1</f>
        <v>513.60000000004823</v>
      </c>
    </row>
    <row r="5196" spans="73:73" x14ac:dyDescent="0.2">
      <c r="BU5196" s="150">
        <f t="shared" si="188"/>
        <v>513.70000000004825</v>
      </c>
    </row>
    <row r="5197" spans="73:73" x14ac:dyDescent="0.2">
      <c r="BU5197" s="150">
        <f t="shared" si="188"/>
        <v>513.80000000004827</v>
      </c>
    </row>
    <row r="5198" spans="73:73" x14ac:dyDescent="0.2">
      <c r="BU5198" s="150">
        <f t="shared" si="188"/>
        <v>513.90000000004829</v>
      </c>
    </row>
    <row r="5199" spans="73:73" x14ac:dyDescent="0.2">
      <c r="BU5199" s="150">
        <f t="shared" si="188"/>
        <v>514.00000000004832</v>
      </c>
    </row>
    <row r="5200" spans="73:73" x14ac:dyDescent="0.2">
      <c r="BU5200" s="150">
        <f t="shared" si="188"/>
        <v>514.10000000004834</v>
      </c>
    </row>
    <row r="5201" spans="73:73" x14ac:dyDescent="0.2">
      <c r="BU5201" s="150">
        <f t="shared" si="188"/>
        <v>514.20000000004836</v>
      </c>
    </row>
    <row r="5202" spans="73:73" x14ac:dyDescent="0.2">
      <c r="BU5202" s="150">
        <f t="shared" si="188"/>
        <v>514.30000000004839</v>
      </c>
    </row>
    <row r="5203" spans="73:73" x14ac:dyDescent="0.2">
      <c r="BU5203" s="150">
        <f t="shared" si="188"/>
        <v>514.40000000004841</v>
      </c>
    </row>
    <row r="5204" spans="73:73" x14ac:dyDescent="0.2">
      <c r="BU5204" s="150">
        <f t="shared" si="188"/>
        <v>514.50000000004843</v>
      </c>
    </row>
    <row r="5205" spans="73:73" x14ac:dyDescent="0.2">
      <c r="BU5205" s="150">
        <f t="shared" si="188"/>
        <v>514.60000000004845</v>
      </c>
    </row>
    <row r="5206" spans="73:73" x14ac:dyDescent="0.2">
      <c r="BU5206" s="150">
        <f t="shared" si="188"/>
        <v>514.70000000004848</v>
      </c>
    </row>
    <row r="5207" spans="73:73" x14ac:dyDescent="0.2">
      <c r="BU5207" s="150">
        <f t="shared" si="188"/>
        <v>514.8000000000485</v>
      </c>
    </row>
    <row r="5208" spans="73:73" x14ac:dyDescent="0.2">
      <c r="BU5208" s="150">
        <f t="shared" si="188"/>
        <v>514.90000000004852</v>
      </c>
    </row>
    <row r="5209" spans="73:73" x14ac:dyDescent="0.2">
      <c r="BU5209" s="150">
        <f t="shared" si="188"/>
        <v>515.00000000004854</v>
      </c>
    </row>
    <row r="5210" spans="73:73" x14ac:dyDescent="0.2">
      <c r="BU5210" s="150">
        <f t="shared" si="188"/>
        <v>515.10000000004857</v>
      </c>
    </row>
    <row r="5211" spans="73:73" x14ac:dyDescent="0.2">
      <c r="BU5211" s="150">
        <f t="shared" si="188"/>
        <v>515.20000000004859</v>
      </c>
    </row>
    <row r="5212" spans="73:73" x14ac:dyDescent="0.2">
      <c r="BU5212" s="150">
        <f t="shared" si="188"/>
        <v>515.30000000004861</v>
      </c>
    </row>
    <row r="5213" spans="73:73" x14ac:dyDescent="0.2">
      <c r="BU5213" s="150">
        <f t="shared" si="188"/>
        <v>515.40000000004864</v>
      </c>
    </row>
    <row r="5214" spans="73:73" x14ac:dyDescent="0.2">
      <c r="BU5214" s="150">
        <f t="shared" si="188"/>
        <v>515.50000000004866</v>
      </c>
    </row>
    <row r="5215" spans="73:73" x14ac:dyDescent="0.2">
      <c r="BU5215" s="150">
        <f t="shared" si="188"/>
        <v>515.60000000004868</v>
      </c>
    </row>
    <row r="5216" spans="73:73" x14ac:dyDescent="0.2">
      <c r="BU5216" s="150">
        <f t="shared" si="188"/>
        <v>515.7000000000487</v>
      </c>
    </row>
    <row r="5217" spans="73:73" x14ac:dyDescent="0.2">
      <c r="BU5217" s="150">
        <f t="shared" si="188"/>
        <v>515.80000000004873</v>
      </c>
    </row>
    <row r="5218" spans="73:73" x14ac:dyDescent="0.2">
      <c r="BU5218" s="150">
        <f t="shared" si="188"/>
        <v>515.90000000004875</v>
      </c>
    </row>
    <row r="5219" spans="73:73" x14ac:dyDescent="0.2">
      <c r="BU5219" s="150">
        <f t="shared" si="188"/>
        <v>516.00000000004877</v>
      </c>
    </row>
    <row r="5220" spans="73:73" x14ac:dyDescent="0.2">
      <c r="BU5220" s="150">
        <f t="shared" si="188"/>
        <v>516.10000000004879</v>
      </c>
    </row>
    <row r="5221" spans="73:73" x14ac:dyDescent="0.2">
      <c r="BU5221" s="150">
        <f t="shared" si="188"/>
        <v>516.20000000004882</v>
      </c>
    </row>
    <row r="5222" spans="73:73" x14ac:dyDescent="0.2">
      <c r="BU5222" s="150">
        <f t="shared" si="188"/>
        <v>516.30000000004884</v>
      </c>
    </row>
    <row r="5223" spans="73:73" x14ac:dyDescent="0.2">
      <c r="BU5223" s="150">
        <f t="shared" si="188"/>
        <v>516.40000000004886</v>
      </c>
    </row>
    <row r="5224" spans="73:73" x14ac:dyDescent="0.2">
      <c r="BU5224" s="150">
        <f t="shared" si="188"/>
        <v>516.50000000004889</v>
      </c>
    </row>
    <row r="5225" spans="73:73" x14ac:dyDescent="0.2">
      <c r="BU5225" s="150">
        <f t="shared" si="188"/>
        <v>516.60000000004891</v>
      </c>
    </row>
    <row r="5226" spans="73:73" x14ac:dyDescent="0.2">
      <c r="BU5226" s="150">
        <f t="shared" si="188"/>
        <v>516.70000000004893</v>
      </c>
    </row>
    <row r="5227" spans="73:73" x14ac:dyDescent="0.2">
      <c r="BU5227" s="150">
        <f t="shared" si="188"/>
        <v>516.80000000004895</v>
      </c>
    </row>
    <row r="5228" spans="73:73" x14ac:dyDescent="0.2">
      <c r="BU5228" s="150">
        <f t="shared" si="188"/>
        <v>516.90000000004898</v>
      </c>
    </row>
    <row r="5229" spans="73:73" x14ac:dyDescent="0.2">
      <c r="BU5229" s="150">
        <f t="shared" si="188"/>
        <v>517.000000000049</v>
      </c>
    </row>
    <row r="5230" spans="73:73" x14ac:dyDescent="0.2">
      <c r="BU5230" s="150">
        <f t="shared" si="188"/>
        <v>517.10000000004902</v>
      </c>
    </row>
    <row r="5231" spans="73:73" x14ac:dyDescent="0.2">
      <c r="BU5231" s="150">
        <f t="shared" si="188"/>
        <v>517.20000000004904</v>
      </c>
    </row>
    <row r="5232" spans="73:73" x14ac:dyDescent="0.2">
      <c r="BU5232" s="150">
        <f t="shared" si="188"/>
        <v>517.30000000004907</v>
      </c>
    </row>
    <row r="5233" spans="73:73" x14ac:dyDescent="0.2">
      <c r="BU5233" s="150">
        <f t="shared" si="188"/>
        <v>517.40000000004909</v>
      </c>
    </row>
    <row r="5234" spans="73:73" x14ac:dyDescent="0.2">
      <c r="BU5234" s="150">
        <f t="shared" si="188"/>
        <v>517.50000000004911</v>
      </c>
    </row>
    <row r="5235" spans="73:73" x14ac:dyDescent="0.2">
      <c r="BU5235" s="150">
        <f t="shared" si="188"/>
        <v>517.60000000004914</v>
      </c>
    </row>
    <row r="5236" spans="73:73" x14ac:dyDescent="0.2">
      <c r="BU5236" s="150">
        <f t="shared" si="188"/>
        <v>517.70000000004916</v>
      </c>
    </row>
    <row r="5237" spans="73:73" x14ac:dyDescent="0.2">
      <c r="BU5237" s="150">
        <f t="shared" si="188"/>
        <v>517.80000000004918</v>
      </c>
    </row>
    <row r="5238" spans="73:73" x14ac:dyDescent="0.2">
      <c r="BU5238" s="150">
        <f t="shared" si="188"/>
        <v>517.9000000000492</v>
      </c>
    </row>
    <row r="5239" spans="73:73" x14ac:dyDescent="0.2">
      <c r="BU5239" s="150">
        <f t="shared" si="188"/>
        <v>518.00000000004923</v>
      </c>
    </row>
    <row r="5240" spans="73:73" x14ac:dyDescent="0.2">
      <c r="BU5240" s="150">
        <f t="shared" si="188"/>
        <v>518.10000000004925</v>
      </c>
    </row>
    <row r="5241" spans="73:73" x14ac:dyDescent="0.2">
      <c r="BU5241" s="150">
        <f t="shared" si="188"/>
        <v>518.20000000004927</v>
      </c>
    </row>
    <row r="5242" spans="73:73" x14ac:dyDescent="0.2">
      <c r="BU5242" s="150">
        <f t="shared" si="188"/>
        <v>518.30000000004929</v>
      </c>
    </row>
    <row r="5243" spans="73:73" x14ac:dyDescent="0.2">
      <c r="BU5243" s="150">
        <f t="shared" si="188"/>
        <v>518.40000000004932</v>
      </c>
    </row>
    <row r="5244" spans="73:73" x14ac:dyDescent="0.2">
      <c r="BU5244" s="150">
        <f t="shared" si="188"/>
        <v>518.50000000004934</v>
      </c>
    </row>
    <row r="5245" spans="73:73" x14ac:dyDescent="0.2">
      <c r="BU5245" s="150">
        <f t="shared" si="188"/>
        <v>518.60000000004936</v>
      </c>
    </row>
    <row r="5246" spans="73:73" x14ac:dyDescent="0.2">
      <c r="BU5246" s="150">
        <f t="shared" si="188"/>
        <v>518.70000000004939</v>
      </c>
    </row>
    <row r="5247" spans="73:73" x14ac:dyDescent="0.2">
      <c r="BU5247" s="150">
        <f t="shared" si="188"/>
        <v>518.80000000004941</v>
      </c>
    </row>
    <row r="5248" spans="73:73" x14ac:dyDescent="0.2">
      <c r="BU5248" s="150">
        <f t="shared" si="188"/>
        <v>518.90000000004943</v>
      </c>
    </row>
    <row r="5249" spans="73:73" x14ac:dyDescent="0.2">
      <c r="BU5249" s="150">
        <f t="shared" si="188"/>
        <v>519.00000000004945</v>
      </c>
    </row>
    <row r="5250" spans="73:73" x14ac:dyDescent="0.2">
      <c r="BU5250" s="150">
        <f t="shared" si="188"/>
        <v>519.10000000004948</v>
      </c>
    </row>
    <row r="5251" spans="73:73" x14ac:dyDescent="0.2">
      <c r="BU5251" s="150">
        <f t="shared" si="188"/>
        <v>519.2000000000495</v>
      </c>
    </row>
    <row r="5252" spans="73:73" x14ac:dyDescent="0.2">
      <c r="BU5252" s="150">
        <f t="shared" si="188"/>
        <v>519.30000000004952</v>
      </c>
    </row>
    <row r="5253" spans="73:73" x14ac:dyDescent="0.2">
      <c r="BU5253" s="150">
        <f t="shared" si="188"/>
        <v>519.40000000004954</v>
      </c>
    </row>
    <row r="5254" spans="73:73" x14ac:dyDescent="0.2">
      <c r="BU5254" s="150">
        <f t="shared" si="188"/>
        <v>519.50000000004957</v>
      </c>
    </row>
    <row r="5255" spans="73:73" x14ac:dyDescent="0.2">
      <c r="BU5255" s="150">
        <f t="shared" si="188"/>
        <v>519.60000000004959</v>
      </c>
    </row>
    <row r="5256" spans="73:73" x14ac:dyDescent="0.2">
      <c r="BU5256" s="150">
        <f t="shared" si="188"/>
        <v>519.70000000004961</v>
      </c>
    </row>
    <row r="5257" spans="73:73" x14ac:dyDescent="0.2">
      <c r="BU5257" s="150">
        <f t="shared" si="188"/>
        <v>519.80000000004964</v>
      </c>
    </row>
    <row r="5258" spans="73:73" x14ac:dyDescent="0.2">
      <c r="BU5258" s="150">
        <f t="shared" si="188"/>
        <v>519.90000000004966</v>
      </c>
    </row>
    <row r="5259" spans="73:73" x14ac:dyDescent="0.2">
      <c r="BU5259" s="150">
        <f t="shared" ref="BU5259:BU5322" si="189">BU5258+0.1</f>
        <v>520.00000000004968</v>
      </c>
    </row>
    <row r="5260" spans="73:73" x14ac:dyDescent="0.2">
      <c r="BU5260" s="150">
        <f t="shared" si="189"/>
        <v>520.1000000000497</v>
      </c>
    </row>
    <row r="5261" spans="73:73" x14ac:dyDescent="0.2">
      <c r="BU5261" s="150">
        <f t="shared" si="189"/>
        <v>520.20000000004973</v>
      </c>
    </row>
    <row r="5262" spans="73:73" x14ac:dyDescent="0.2">
      <c r="BU5262" s="150">
        <f t="shared" si="189"/>
        <v>520.30000000004975</v>
      </c>
    </row>
    <row r="5263" spans="73:73" x14ac:dyDescent="0.2">
      <c r="BU5263" s="150">
        <f t="shared" si="189"/>
        <v>520.40000000004977</v>
      </c>
    </row>
    <row r="5264" spans="73:73" x14ac:dyDescent="0.2">
      <c r="BU5264" s="150">
        <f t="shared" si="189"/>
        <v>520.50000000004979</v>
      </c>
    </row>
    <row r="5265" spans="73:73" x14ac:dyDescent="0.2">
      <c r="BU5265" s="150">
        <f t="shared" si="189"/>
        <v>520.60000000004982</v>
      </c>
    </row>
    <row r="5266" spans="73:73" x14ac:dyDescent="0.2">
      <c r="BU5266" s="150">
        <f t="shared" si="189"/>
        <v>520.70000000004984</v>
      </c>
    </row>
    <row r="5267" spans="73:73" x14ac:dyDescent="0.2">
      <c r="BU5267" s="150">
        <f t="shared" si="189"/>
        <v>520.80000000004986</v>
      </c>
    </row>
    <row r="5268" spans="73:73" x14ac:dyDescent="0.2">
      <c r="BU5268" s="150">
        <f t="shared" si="189"/>
        <v>520.90000000004989</v>
      </c>
    </row>
    <row r="5269" spans="73:73" x14ac:dyDescent="0.2">
      <c r="BU5269" s="150">
        <f t="shared" si="189"/>
        <v>521.00000000004991</v>
      </c>
    </row>
    <row r="5270" spans="73:73" x14ac:dyDescent="0.2">
      <c r="BU5270" s="150">
        <f t="shared" si="189"/>
        <v>521.10000000004993</v>
      </c>
    </row>
    <row r="5271" spans="73:73" x14ac:dyDescent="0.2">
      <c r="BU5271" s="150">
        <f t="shared" si="189"/>
        <v>521.20000000004995</v>
      </c>
    </row>
    <row r="5272" spans="73:73" x14ac:dyDescent="0.2">
      <c r="BU5272" s="150">
        <f t="shared" si="189"/>
        <v>521.30000000004998</v>
      </c>
    </row>
    <row r="5273" spans="73:73" x14ac:dyDescent="0.2">
      <c r="BU5273" s="150">
        <f t="shared" si="189"/>
        <v>521.40000000005</v>
      </c>
    </row>
    <row r="5274" spans="73:73" x14ac:dyDescent="0.2">
      <c r="BU5274" s="150">
        <f t="shared" si="189"/>
        <v>521.50000000005002</v>
      </c>
    </row>
    <row r="5275" spans="73:73" x14ac:dyDescent="0.2">
      <c r="BU5275" s="150">
        <f t="shared" si="189"/>
        <v>521.60000000005004</v>
      </c>
    </row>
    <row r="5276" spans="73:73" x14ac:dyDescent="0.2">
      <c r="BU5276" s="150">
        <f t="shared" si="189"/>
        <v>521.70000000005007</v>
      </c>
    </row>
    <row r="5277" spans="73:73" x14ac:dyDescent="0.2">
      <c r="BU5277" s="150">
        <f t="shared" si="189"/>
        <v>521.80000000005009</v>
      </c>
    </row>
    <row r="5278" spans="73:73" x14ac:dyDescent="0.2">
      <c r="BU5278" s="150">
        <f t="shared" si="189"/>
        <v>521.90000000005011</v>
      </c>
    </row>
    <row r="5279" spans="73:73" x14ac:dyDescent="0.2">
      <c r="BU5279" s="150">
        <f t="shared" si="189"/>
        <v>522.00000000005014</v>
      </c>
    </row>
    <row r="5280" spans="73:73" x14ac:dyDescent="0.2">
      <c r="BU5280" s="150">
        <f t="shared" si="189"/>
        <v>522.10000000005016</v>
      </c>
    </row>
    <row r="5281" spans="73:73" x14ac:dyDescent="0.2">
      <c r="BU5281" s="150">
        <f t="shared" si="189"/>
        <v>522.20000000005018</v>
      </c>
    </row>
    <row r="5282" spans="73:73" x14ac:dyDescent="0.2">
      <c r="BU5282" s="150">
        <f t="shared" si="189"/>
        <v>522.3000000000502</v>
      </c>
    </row>
    <row r="5283" spans="73:73" x14ac:dyDescent="0.2">
      <c r="BU5283" s="150">
        <f t="shared" si="189"/>
        <v>522.40000000005023</v>
      </c>
    </row>
    <row r="5284" spans="73:73" x14ac:dyDescent="0.2">
      <c r="BU5284" s="150">
        <f t="shared" si="189"/>
        <v>522.50000000005025</v>
      </c>
    </row>
    <row r="5285" spans="73:73" x14ac:dyDescent="0.2">
      <c r="BU5285" s="150">
        <f t="shared" si="189"/>
        <v>522.60000000005027</v>
      </c>
    </row>
    <row r="5286" spans="73:73" x14ac:dyDescent="0.2">
      <c r="BU5286" s="150">
        <f t="shared" si="189"/>
        <v>522.7000000000503</v>
      </c>
    </row>
    <row r="5287" spans="73:73" x14ac:dyDescent="0.2">
      <c r="BU5287" s="150">
        <f t="shared" si="189"/>
        <v>522.80000000005032</v>
      </c>
    </row>
    <row r="5288" spans="73:73" x14ac:dyDescent="0.2">
      <c r="BU5288" s="150">
        <f t="shared" si="189"/>
        <v>522.90000000005034</v>
      </c>
    </row>
    <row r="5289" spans="73:73" x14ac:dyDescent="0.2">
      <c r="BU5289" s="150">
        <f t="shared" si="189"/>
        <v>523.00000000005036</v>
      </c>
    </row>
    <row r="5290" spans="73:73" x14ac:dyDescent="0.2">
      <c r="BU5290" s="150">
        <f t="shared" si="189"/>
        <v>523.10000000005039</v>
      </c>
    </row>
    <row r="5291" spans="73:73" x14ac:dyDescent="0.2">
      <c r="BU5291" s="150">
        <f t="shared" si="189"/>
        <v>523.20000000005041</v>
      </c>
    </row>
    <row r="5292" spans="73:73" x14ac:dyDescent="0.2">
      <c r="BU5292" s="150">
        <f t="shared" si="189"/>
        <v>523.30000000005043</v>
      </c>
    </row>
    <row r="5293" spans="73:73" x14ac:dyDescent="0.2">
      <c r="BU5293" s="150">
        <f t="shared" si="189"/>
        <v>523.40000000005045</v>
      </c>
    </row>
    <row r="5294" spans="73:73" x14ac:dyDescent="0.2">
      <c r="BU5294" s="150">
        <f t="shared" si="189"/>
        <v>523.50000000005048</v>
      </c>
    </row>
    <row r="5295" spans="73:73" x14ac:dyDescent="0.2">
      <c r="BU5295" s="150">
        <f t="shared" si="189"/>
        <v>523.6000000000505</v>
      </c>
    </row>
    <row r="5296" spans="73:73" x14ac:dyDescent="0.2">
      <c r="BU5296" s="150">
        <f t="shared" si="189"/>
        <v>523.70000000005052</v>
      </c>
    </row>
    <row r="5297" spans="73:73" x14ac:dyDescent="0.2">
      <c r="BU5297" s="150">
        <f t="shared" si="189"/>
        <v>523.80000000005055</v>
      </c>
    </row>
    <row r="5298" spans="73:73" x14ac:dyDescent="0.2">
      <c r="BU5298" s="150">
        <f t="shared" si="189"/>
        <v>523.90000000005057</v>
      </c>
    </row>
    <row r="5299" spans="73:73" x14ac:dyDescent="0.2">
      <c r="BU5299" s="150">
        <f t="shared" si="189"/>
        <v>524.00000000005059</v>
      </c>
    </row>
    <row r="5300" spans="73:73" x14ac:dyDescent="0.2">
      <c r="BU5300" s="150">
        <f t="shared" si="189"/>
        <v>524.10000000005061</v>
      </c>
    </row>
    <row r="5301" spans="73:73" x14ac:dyDescent="0.2">
      <c r="BU5301" s="150">
        <f t="shared" si="189"/>
        <v>524.20000000005064</v>
      </c>
    </row>
    <row r="5302" spans="73:73" x14ac:dyDescent="0.2">
      <c r="BU5302" s="150">
        <f t="shared" si="189"/>
        <v>524.30000000005066</v>
      </c>
    </row>
    <row r="5303" spans="73:73" x14ac:dyDescent="0.2">
      <c r="BU5303" s="150">
        <f t="shared" si="189"/>
        <v>524.40000000005068</v>
      </c>
    </row>
    <row r="5304" spans="73:73" x14ac:dyDescent="0.2">
      <c r="BU5304" s="150">
        <f t="shared" si="189"/>
        <v>524.5000000000507</v>
      </c>
    </row>
    <row r="5305" spans="73:73" x14ac:dyDescent="0.2">
      <c r="BU5305" s="150">
        <f t="shared" si="189"/>
        <v>524.60000000005073</v>
      </c>
    </row>
    <row r="5306" spans="73:73" x14ac:dyDescent="0.2">
      <c r="BU5306" s="150">
        <f t="shared" si="189"/>
        <v>524.70000000005075</v>
      </c>
    </row>
    <row r="5307" spans="73:73" x14ac:dyDescent="0.2">
      <c r="BU5307" s="150">
        <f t="shared" si="189"/>
        <v>524.80000000005077</v>
      </c>
    </row>
    <row r="5308" spans="73:73" x14ac:dyDescent="0.2">
      <c r="BU5308" s="150">
        <f t="shared" si="189"/>
        <v>524.9000000000508</v>
      </c>
    </row>
    <row r="5309" spans="73:73" x14ac:dyDescent="0.2">
      <c r="BU5309" s="150">
        <f t="shared" si="189"/>
        <v>525.00000000005082</v>
      </c>
    </row>
    <row r="5310" spans="73:73" x14ac:dyDescent="0.2">
      <c r="BU5310" s="150">
        <f t="shared" si="189"/>
        <v>525.10000000005084</v>
      </c>
    </row>
    <row r="5311" spans="73:73" x14ac:dyDescent="0.2">
      <c r="BU5311" s="150">
        <f t="shared" si="189"/>
        <v>525.20000000005086</v>
      </c>
    </row>
    <row r="5312" spans="73:73" x14ac:dyDescent="0.2">
      <c r="BU5312" s="150">
        <f t="shared" si="189"/>
        <v>525.30000000005089</v>
      </c>
    </row>
    <row r="5313" spans="73:73" x14ac:dyDescent="0.2">
      <c r="BU5313" s="150">
        <f t="shared" si="189"/>
        <v>525.40000000005091</v>
      </c>
    </row>
    <row r="5314" spans="73:73" x14ac:dyDescent="0.2">
      <c r="BU5314" s="150">
        <f t="shared" si="189"/>
        <v>525.50000000005093</v>
      </c>
    </row>
    <row r="5315" spans="73:73" x14ac:dyDescent="0.2">
      <c r="BU5315" s="150">
        <f t="shared" si="189"/>
        <v>525.60000000005095</v>
      </c>
    </row>
    <row r="5316" spans="73:73" x14ac:dyDescent="0.2">
      <c r="BU5316" s="150">
        <f t="shared" si="189"/>
        <v>525.70000000005098</v>
      </c>
    </row>
    <row r="5317" spans="73:73" x14ac:dyDescent="0.2">
      <c r="BU5317" s="150">
        <f t="shared" si="189"/>
        <v>525.800000000051</v>
      </c>
    </row>
    <row r="5318" spans="73:73" x14ac:dyDescent="0.2">
      <c r="BU5318" s="150">
        <f t="shared" si="189"/>
        <v>525.90000000005102</v>
      </c>
    </row>
    <row r="5319" spans="73:73" x14ac:dyDescent="0.2">
      <c r="BU5319" s="150">
        <f t="shared" si="189"/>
        <v>526.00000000005105</v>
      </c>
    </row>
    <row r="5320" spans="73:73" x14ac:dyDescent="0.2">
      <c r="BU5320" s="150">
        <f t="shared" si="189"/>
        <v>526.10000000005107</v>
      </c>
    </row>
    <row r="5321" spans="73:73" x14ac:dyDescent="0.2">
      <c r="BU5321" s="150">
        <f t="shared" si="189"/>
        <v>526.20000000005109</v>
      </c>
    </row>
    <row r="5322" spans="73:73" x14ac:dyDescent="0.2">
      <c r="BU5322" s="150">
        <f t="shared" si="189"/>
        <v>526.30000000005111</v>
      </c>
    </row>
    <row r="5323" spans="73:73" x14ac:dyDescent="0.2">
      <c r="BU5323" s="150">
        <f t="shared" ref="BU5323:BU5386" si="190">BU5322+0.1</f>
        <v>526.40000000005114</v>
      </c>
    </row>
    <row r="5324" spans="73:73" x14ac:dyDescent="0.2">
      <c r="BU5324" s="150">
        <f t="shared" si="190"/>
        <v>526.50000000005116</v>
      </c>
    </row>
    <row r="5325" spans="73:73" x14ac:dyDescent="0.2">
      <c r="BU5325" s="150">
        <f t="shared" si="190"/>
        <v>526.60000000005118</v>
      </c>
    </row>
    <row r="5326" spans="73:73" x14ac:dyDescent="0.2">
      <c r="BU5326" s="150">
        <f t="shared" si="190"/>
        <v>526.7000000000512</v>
      </c>
    </row>
    <row r="5327" spans="73:73" x14ac:dyDescent="0.2">
      <c r="BU5327" s="150">
        <f t="shared" si="190"/>
        <v>526.80000000005123</v>
      </c>
    </row>
    <row r="5328" spans="73:73" x14ac:dyDescent="0.2">
      <c r="BU5328" s="150">
        <f t="shared" si="190"/>
        <v>526.90000000005125</v>
      </c>
    </row>
    <row r="5329" spans="73:73" x14ac:dyDescent="0.2">
      <c r="BU5329" s="150">
        <f t="shared" si="190"/>
        <v>527.00000000005127</v>
      </c>
    </row>
    <row r="5330" spans="73:73" x14ac:dyDescent="0.2">
      <c r="BU5330" s="150">
        <f t="shared" si="190"/>
        <v>527.1000000000513</v>
      </c>
    </row>
    <row r="5331" spans="73:73" x14ac:dyDescent="0.2">
      <c r="BU5331" s="150">
        <f t="shared" si="190"/>
        <v>527.20000000005132</v>
      </c>
    </row>
    <row r="5332" spans="73:73" x14ac:dyDescent="0.2">
      <c r="BU5332" s="150">
        <f t="shared" si="190"/>
        <v>527.30000000005134</v>
      </c>
    </row>
    <row r="5333" spans="73:73" x14ac:dyDescent="0.2">
      <c r="BU5333" s="150">
        <f t="shared" si="190"/>
        <v>527.40000000005136</v>
      </c>
    </row>
    <row r="5334" spans="73:73" x14ac:dyDescent="0.2">
      <c r="BU5334" s="150">
        <f t="shared" si="190"/>
        <v>527.50000000005139</v>
      </c>
    </row>
    <row r="5335" spans="73:73" x14ac:dyDescent="0.2">
      <c r="BU5335" s="150">
        <f t="shared" si="190"/>
        <v>527.60000000005141</v>
      </c>
    </row>
    <row r="5336" spans="73:73" x14ac:dyDescent="0.2">
      <c r="BU5336" s="150">
        <f t="shared" si="190"/>
        <v>527.70000000005143</v>
      </c>
    </row>
    <row r="5337" spans="73:73" x14ac:dyDescent="0.2">
      <c r="BU5337" s="150">
        <f t="shared" si="190"/>
        <v>527.80000000005145</v>
      </c>
    </row>
    <row r="5338" spans="73:73" x14ac:dyDescent="0.2">
      <c r="BU5338" s="150">
        <f t="shared" si="190"/>
        <v>527.90000000005148</v>
      </c>
    </row>
    <row r="5339" spans="73:73" x14ac:dyDescent="0.2">
      <c r="BU5339" s="150">
        <f t="shared" si="190"/>
        <v>528.0000000000515</v>
      </c>
    </row>
    <row r="5340" spans="73:73" x14ac:dyDescent="0.2">
      <c r="BU5340" s="150">
        <f t="shared" si="190"/>
        <v>528.10000000005152</v>
      </c>
    </row>
    <row r="5341" spans="73:73" x14ac:dyDescent="0.2">
      <c r="BU5341" s="150">
        <f t="shared" si="190"/>
        <v>528.20000000005155</v>
      </c>
    </row>
    <row r="5342" spans="73:73" x14ac:dyDescent="0.2">
      <c r="BU5342" s="150">
        <f t="shared" si="190"/>
        <v>528.30000000005157</v>
      </c>
    </row>
    <row r="5343" spans="73:73" x14ac:dyDescent="0.2">
      <c r="BU5343" s="150">
        <f t="shared" si="190"/>
        <v>528.40000000005159</v>
      </c>
    </row>
    <row r="5344" spans="73:73" x14ac:dyDescent="0.2">
      <c r="BU5344" s="150">
        <f t="shared" si="190"/>
        <v>528.50000000005161</v>
      </c>
    </row>
    <row r="5345" spans="73:73" x14ac:dyDescent="0.2">
      <c r="BU5345" s="150">
        <f t="shared" si="190"/>
        <v>528.60000000005164</v>
      </c>
    </row>
    <row r="5346" spans="73:73" x14ac:dyDescent="0.2">
      <c r="BU5346" s="150">
        <f t="shared" si="190"/>
        <v>528.70000000005166</v>
      </c>
    </row>
    <row r="5347" spans="73:73" x14ac:dyDescent="0.2">
      <c r="BU5347" s="150">
        <f t="shared" si="190"/>
        <v>528.80000000005168</v>
      </c>
    </row>
    <row r="5348" spans="73:73" x14ac:dyDescent="0.2">
      <c r="BU5348" s="150">
        <f t="shared" si="190"/>
        <v>528.9000000000517</v>
      </c>
    </row>
    <row r="5349" spans="73:73" x14ac:dyDescent="0.2">
      <c r="BU5349" s="150">
        <f t="shared" si="190"/>
        <v>529.00000000005173</v>
      </c>
    </row>
    <row r="5350" spans="73:73" x14ac:dyDescent="0.2">
      <c r="BU5350" s="150">
        <f t="shared" si="190"/>
        <v>529.10000000005175</v>
      </c>
    </row>
    <row r="5351" spans="73:73" x14ac:dyDescent="0.2">
      <c r="BU5351" s="150">
        <f t="shared" si="190"/>
        <v>529.20000000005177</v>
      </c>
    </row>
    <row r="5352" spans="73:73" x14ac:dyDescent="0.2">
      <c r="BU5352" s="150">
        <f t="shared" si="190"/>
        <v>529.3000000000518</v>
      </c>
    </row>
    <row r="5353" spans="73:73" x14ac:dyDescent="0.2">
      <c r="BU5353" s="150">
        <f t="shared" si="190"/>
        <v>529.40000000005182</v>
      </c>
    </row>
    <row r="5354" spans="73:73" x14ac:dyDescent="0.2">
      <c r="BU5354" s="150">
        <f t="shared" si="190"/>
        <v>529.50000000005184</v>
      </c>
    </row>
    <row r="5355" spans="73:73" x14ac:dyDescent="0.2">
      <c r="BU5355" s="150">
        <f t="shared" si="190"/>
        <v>529.60000000005186</v>
      </c>
    </row>
    <row r="5356" spans="73:73" x14ac:dyDescent="0.2">
      <c r="BU5356" s="150">
        <f t="shared" si="190"/>
        <v>529.70000000005189</v>
      </c>
    </row>
    <row r="5357" spans="73:73" x14ac:dyDescent="0.2">
      <c r="BU5357" s="150">
        <f t="shared" si="190"/>
        <v>529.80000000005191</v>
      </c>
    </row>
    <row r="5358" spans="73:73" x14ac:dyDescent="0.2">
      <c r="BU5358" s="150">
        <f t="shared" si="190"/>
        <v>529.90000000005193</v>
      </c>
    </row>
    <row r="5359" spans="73:73" x14ac:dyDescent="0.2">
      <c r="BU5359" s="150">
        <f t="shared" si="190"/>
        <v>530.00000000005195</v>
      </c>
    </row>
    <row r="5360" spans="73:73" x14ac:dyDescent="0.2">
      <c r="BU5360" s="150">
        <f t="shared" si="190"/>
        <v>530.10000000005198</v>
      </c>
    </row>
    <row r="5361" spans="73:73" x14ac:dyDescent="0.2">
      <c r="BU5361" s="150">
        <f t="shared" si="190"/>
        <v>530.200000000052</v>
      </c>
    </row>
    <row r="5362" spans="73:73" x14ac:dyDescent="0.2">
      <c r="BU5362" s="150">
        <f t="shared" si="190"/>
        <v>530.30000000005202</v>
      </c>
    </row>
    <row r="5363" spans="73:73" x14ac:dyDescent="0.2">
      <c r="BU5363" s="150">
        <f t="shared" si="190"/>
        <v>530.40000000005205</v>
      </c>
    </row>
    <row r="5364" spans="73:73" x14ac:dyDescent="0.2">
      <c r="BU5364" s="150">
        <f t="shared" si="190"/>
        <v>530.50000000005207</v>
      </c>
    </row>
    <row r="5365" spans="73:73" x14ac:dyDescent="0.2">
      <c r="BU5365" s="150">
        <f t="shared" si="190"/>
        <v>530.60000000005209</v>
      </c>
    </row>
    <row r="5366" spans="73:73" x14ac:dyDescent="0.2">
      <c r="BU5366" s="150">
        <f t="shared" si="190"/>
        <v>530.70000000005211</v>
      </c>
    </row>
    <row r="5367" spans="73:73" x14ac:dyDescent="0.2">
      <c r="BU5367" s="150">
        <f t="shared" si="190"/>
        <v>530.80000000005214</v>
      </c>
    </row>
    <row r="5368" spans="73:73" x14ac:dyDescent="0.2">
      <c r="BU5368" s="150">
        <f t="shared" si="190"/>
        <v>530.90000000005216</v>
      </c>
    </row>
    <row r="5369" spans="73:73" x14ac:dyDescent="0.2">
      <c r="BU5369" s="150">
        <f t="shared" si="190"/>
        <v>531.00000000005218</v>
      </c>
    </row>
    <row r="5370" spans="73:73" x14ac:dyDescent="0.2">
      <c r="BU5370" s="150">
        <f t="shared" si="190"/>
        <v>531.1000000000522</v>
      </c>
    </row>
    <row r="5371" spans="73:73" x14ac:dyDescent="0.2">
      <c r="BU5371" s="150">
        <f t="shared" si="190"/>
        <v>531.20000000005223</v>
      </c>
    </row>
    <row r="5372" spans="73:73" x14ac:dyDescent="0.2">
      <c r="BU5372" s="150">
        <f t="shared" si="190"/>
        <v>531.30000000005225</v>
      </c>
    </row>
    <row r="5373" spans="73:73" x14ac:dyDescent="0.2">
      <c r="BU5373" s="150">
        <f t="shared" si="190"/>
        <v>531.40000000005227</v>
      </c>
    </row>
    <row r="5374" spans="73:73" x14ac:dyDescent="0.2">
      <c r="BU5374" s="150">
        <f t="shared" si="190"/>
        <v>531.5000000000523</v>
      </c>
    </row>
    <row r="5375" spans="73:73" x14ac:dyDescent="0.2">
      <c r="BU5375" s="150">
        <f t="shared" si="190"/>
        <v>531.60000000005232</v>
      </c>
    </row>
    <row r="5376" spans="73:73" x14ac:dyDescent="0.2">
      <c r="BU5376" s="150">
        <f t="shared" si="190"/>
        <v>531.70000000005234</v>
      </c>
    </row>
    <row r="5377" spans="73:73" x14ac:dyDescent="0.2">
      <c r="BU5377" s="150">
        <f t="shared" si="190"/>
        <v>531.80000000005236</v>
      </c>
    </row>
    <row r="5378" spans="73:73" x14ac:dyDescent="0.2">
      <c r="BU5378" s="150">
        <f t="shared" si="190"/>
        <v>531.90000000005239</v>
      </c>
    </row>
    <row r="5379" spans="73:73" x14ac:dyDescent="0.2">
      <c r="BU5379" s="150">
        <f t="shared" si="190"/>
        <v>532.00000000005241</v>
      </c>
    </row>
    <row r="5380" spans="73:73" x14ac:dyDescent="0.2">
      <c r="BU5380" s="150">
        <f t="shared" si="190"/>
        <v>532.10000000005243</v>
      </c>
    </row>
    <row r="5381" spans="73:73" x14ac:dyDescent="0.2">
      <c r="BU5381" s="150">
        <f t="shared" si="190"/>
        <v>532.20000000005246</v>
      </c>
    </row>
    <row r="5382" spans="73:73" x14ac:dyDescent="0.2">
      <c r="BU5382" s="150">
        <f t="shared" si="190"/>
        <v>532.30000000005248</v>
      </c>
    </row>
    <row r="5383" spans="73:73" x14ac:dyDescent="0.2">
      <c r="BU5383" s="150">
        <f t="shared" si="190"/>
        <v>532.4000000000525</v>
      </c>
    </row>
    <row r="5384" spans="73:73" x14ac:dyDescent="0.2">
      <c r="BU5384" s="150">
        <f t="shared" si="190"/>
        <v>532.50000000005252</v>
      </c>
    </row>
    <row r="5385" spans="73:73" x14ac:dyDescent="0.2">
      <c r="BU5385" s="150">
        <f t="shared" si="190"/>
        <v>532.60000000005255</v>
      </c>
    </row>
    <row r="5386" spans="73:73" x14ac:dyDescent="0.2">
      <c r="BU5386" s="150">
        <f t="shared" si="190"/>
        <v>532.70000000005257</v>
      </c>
    </row>
    <row r="5387" spans="73:73" x14ac:dyDescent="0.2">
      <c r="BU5387" s="150">
        <f t="shared" ref="BU5387:BU5450" si="191">BU5386+0.1</f>
        <v>532.80000000005259</v>
      </c>
    </row>
    <row r="5388" spans="73:73" x14ac:dyDescent="0.2">
      <c r="BU5388" s="150">
        <f t="shared" si="191"/>
        <v>532.90000000005261</v>
      </c>
    </row>
    <row r="5389" spans="73:73" x14ac:dyDescent="0.2">
      <c r="BU5389" s="150">
        <f t="shared" si="191"/>
        <v>533.00000000005264</v>
      </c>
    </row>
    <row r="5390" spans="73:73" x14ac:dyDescent="0.2">
      <c r="BU5390" s="150">
        <f t="shared" si="191"/>
        <v>533.10000000005266</v>
      </c>
    </row>
    <row r="5391" spans="73:73" x14ac:dyDescent="0.2">
      <c r="BU5391" s="150">
        <f t="shared" si="191"/>
        <v>533.20000000005268</v>
      </c>
    </row>
    <row r="5392" spans="73:73" x14ac:dyDescent="0.2">
      <c r="BU5392" s="150">
        <f t="shared" si="191"/>
        <v>533.30000000005271</v>
      </c>
    </row>
    <row r="5393" spans="73:73" x14ac:dyDescent="0.2">
      <c r="BU5393" s="150">
        <f t="shared" si="191"/>
        <v>533.40000000005273</v>
      </c>
    </row>
    <row r="5394" spans="73:73" x14ac:dyDescent="0.2">
      <c r="BU5394" s="150">
        <f t="shared" si="191"/>
        <v>533.50000000005275</v>
      </c>
    </row>
    <row r="5395" spans="73:73" x14ac:dyDescent="0.2">
      <c r="BU5395" s="150">
        <f t="shared" si="191"/>
        <v>533.60000000005277</v>
      </c>
    </row>
    <row r="5396" spans="73:73" x14ac:dyDescent="0.2">
      <c r="BU5396" s="150">
        <f t="shared" si="191"/>
        <v>533.7000000000528</v>
      </c>
    </row>
    <row r="5397" spans="73:73" x14ac:dyDescent="0.2">
      <c r="BU5397" s="150">
        <f t="shared" si="191"/>
        <v>533.80000000005282</v>
      </c>
    </row>
    <row r="5398" spans="73:73" x14ac:dyDescent="0.2">
      <c r="BU5398" s="150">
        <f t="shared" si="191"/>
        <v>533.90000000005284</v>
      </c>
    </row>
    <row r="5399" spans="73:73" x14ac:dyDescent="0.2">
      <c r="BU5399" s="150">
        <f t="shared" si="191"/>
        <v>534.00000000005286</v>
      </c>
    </row>
    <row r="5400" spans="73:73" x14ac:dyDescent="0.2">
      <c r="BU5400" s="150">
        <f t="shared" si="191"/>
        <v>534.10000000005289</v>
      </c>
    </row>
    <row r="5401" spans="73:73" x14ac:dyDescent="0.2">
      <c r="BU5401" s="150">
        <f t="shared" si="191"/>
        <v>534.20000000005291</v>
      </c>
    </row>
    <row r="5402" spans="73:73" x14ac:dyDescent="0.2">
      <c r="BU5402" s="150">
        <f t="shared" si="191"/>
        <v>534.30000000005293</v>
      </c>
    </row>
    <row r="5403" spans="73:73" x14ac:dyDescent="0.2">
      <c r="BU5403" s="150">
        <f t="shared" si="191"/>
        <v>534.40000000005296</v>
      </c>
    </row>
    <row r="5404" spans="73:73" x14ac:dyDescent="0.2">
      <c r="BU5404" s="150">
        <f t="shared" si="191"/>
        <v>534.50000000005298</v>
      </c>
    </row>
    <row r="5405" spans="73:73" x14ac:dyDescent="0.2">
      <c r="BU5405" s="150">
        <f t="shared" si="191"/>
        <v>534.600000000053</v>
      </c>
    </row>
    <row r="5406" spans="73:73" x14ac:dyDescent="0.2">
      <c r="BU5406" s="150">
        <f t="shared" si="191"/>
        <v>534.70000000005302</v>
      </c>
    </row>
    <row r="5407" spans="73:73" x14ac:dyDescent="0.2">
      <c r="BU5407" s="150">
        <f t="shared" si="191"/>
        <v>534.80000000005305</v>
      </c>
    </row>
    <row r="5408" spans="73:73" x14ac:dyDescent="0.2">
      <c r="BU5408" s="150">
        <f t="shared" si="191"/>
        <v>534.90000000005307</v>
      </c>
    </row>
    <row r="5409" spans="73:73" x14ac:dyDescent="0.2">
      <c r="BU5409" s="150">
        <f t="shared" si="191"/>
        <v>535.00000000005309</v>
      </c>
    </row>
    <row r="5410" spans="73:73" x14ac:dyDescent="0.2">
      <c r="BU5410" s="150">
        <f t="shared" si="191"/>
        <v>535.10000000005311</v>
      </c>
    </row>
    <row r="5411" spans="73:73" x14ac:dyDescent="0.2">
      <c r="BU5411" s="150">
        <f t="shared" si="191"/>
        <v>535.20000000005314</v>
      </c>
    </row>
    <row r="5412" spans="73:73" x14ac:dyDescent="0.2">
      <c r="BU5412" s="150">
        <f t="shared" si="191"/>
        <v>535.30000000005316</v>
      </c>
    </row>
    <row r="5413" spans="73:73" x14ac:dyDescent="0.2">
      <c r="BU5413" s="150">
        <f t="shared" si="191"/>
        <v>535.40000000005318</v>
      </c>
    </row>
    <row r="5414" spans="73:73" x14ac:dyDescent="0.2">
      <c r="BU5414" s="150">
        <f t="shared" si="191"/>
        <v>535.50000000005321</v>
      </c>
    </row>
    <row r="5415" spans="73:73" x14ac:dyDescent="0.2">
      <c r="BU5415" s="150">
        <f t="shared" si="191"/>
        <v>535.60000000005323</v>
      </c>
    </row>
    <row r="5416" spans="73:73" x14ac:dyDescent="0.2">
      <c r="BU5416" s="150">
        <f t="shared" si="191"/>
        <v>535.70000000005325</v>
      </c>
    </row>
    <row r="5417" spans="73:73" x14ac:dyDescent="0.2">
      <c r="BU5417" s="150">
        <f t="shared" si="191"/>
        <v>535.80000000005327</v>
      </c>
    </row>
    <row r="5418" spans="73:73" x14ac:dyDescent="0.2">
      <c r="BU5418" s="150">
        <f t="shared" si="191"/>
        <v>535.9000000000533</v>
      </c>
    </row>
    <row r="5419" spans="73:73" x14ac:dyDescent="0.2">
      <c r="BU5419" s="150">
        <f t="shared" si="191"/>
        <v>536.00000000005332</v>
      </c>
    </row>
    <row r="5420" spans="73:73" x14ac:dyDescent="0.2">
      <c r="BU5420" s="150">
        <f t="shared" si="191"/>
        <v>536.10000000005334</v>
      </c>
    </row>
    <row r="5421" spans="73:73" x14ac:dyDescent="0.2">
      <c r="BU5421" s="150">
        <f t="shared" si="191"/>
        <v>536.20000000005336</v>
      </c>
    </row>
    <row r="5422" spans="73:73" x14ac:dyDescent="0.2">
      <c r="BU5422" s="150">
        <f t="shared" si="191"/>
        <v>536.30000000005339</v>
      </c>
    </row>
    <row r="5423" spans="73:73" x14ac:dyDescent="0.2">
      <c r="BU5423" s="150">
        <f t="shared" si="191"/>
        <v>536.40000000005341</v>
      </c>
    </row>
    <row r="5424" spans="73:73" x14ac:dyDescent="0.2">
      <c r="BU5424" s="150">
        <f t="shared" si="191"/>
        <v>536.50000000005343</v>
      </c>
    </row>
    <row r="5425" spans="73:73" x14ac:dyDescent="0.2">
      <c r="BU5425" s="150">
        <f t="shared" si="191"/>
        <v>536.60000000005346</v>
      </c>
    </row>
    <row r="5426" spans="73:73" x14ac:dyDescent="0.2">
      <c r="BU5426" s="150">
        <f t="shared" si="191"/>
        <v>536.70000000005348</v>
      </c>
    </row>
    <row r="5427" spans="73:73" x14ac:dyDescent="0.2">
      <c r="BU5427" s="150">
        <f t="shared" si="191"/>
        <v>536.8000000000535</v>
      </c>
    </row>
    <row r="5428" spans="73:73" x14ac:dyDescent="0.2">
      <c r="BU5428" s="150">
        <f t="shared" si="191"/>
        <v>536.90000000005352</v>
      </c>
    </row>
    <row r="5429" spans="73:73" x14ac:dyDescent="0.2">
      <c r="BU5429" s="150">
        <f t="shared" si="191"/>
        <v>537.00000000005355</v>
      </c>
    </row>
    <row r="5430" spans="73:73" x14ac:dyDescent="0.2">
      <c r="BU5430" s="150">
        <f t="shared" si="191"/>
        <v>537.10000000005357</v>
      </c>
    </row>
    <row r="5431" spans="73:73" x14ac:dyDescent="0.2">
      <c r="BU5431" s="150">
        <f t="shared" si="191"/>
        <v>537.20000000005359</v>
      </c>
    </row>
    <row r="5432" spans="73:73" x14ac:dyDescent="0.2">
      <c r="BU5432" s="150">
        <f t="shared" si="191"/>
        <v>537.30000000005361</v>
      </c>
    </row>
    <row r="5433" spans="73:73" x14ac:dyDescent="0.2">
      <c r="BU5433" s="150">
        <f t="shared" si="191"/>
        <v>537.40000000005364</v>
      </c>
    </row>
    <row r="5434" spans="73:73" x14ac:dyDescent="0.2">
      <c r="BU5434" s="150">
        <f t="shared" si="191"/>
        <v>537.50000000005366</v>
      </c>
    </row>
    <row r="5435" spans="73:73" x14ac:dyDescent="0.2">
      <c r="BU5435" s="150">
        <f t="shared" si="191"/>
        <v>537.60000000005368</v>
      </c>
    </row>
    <row r="5436" spans="73:73" x14ac:dyDescent="0.2">
      <c r="BU5436" s="150">
        <f t="shared" si="191"/>
        <v>537.70000000005371</v>
      </c>
    </row>
    <row r="5437" spans="73:73" x14ac:dyDescent="0.2">
      <c r="BU5437" s="150">
        <f t="shared" si="191"/>
        <v>537.80000000005373</v>
      </c>
    </row>
    <row r="5438" spans="73:73" x14ac:dyDescent="0.2">
      <c r="BU5438" s="150">
        <f t="shared" si="191"/>
        <v>537.90000000005375</v>
      </c>
    </row>
    <row r="5439" spans="73:73" x14ac:dyDescent="0.2">
      <c r="BU5439" s="150">
        <f t="shared" si="191"/>
        <v>538.00000000005377</v>
      </c>
    </row>
    <row r="5440" spans="73:73" x14ac:dyDescent="0.2">
      <c r="BU5440" s="150">
        <f t="shared" si="191"/>
        <v>538.1000000000538</v>
      </c>
    </row>
    <row r="5441" spans="73:73" x14ac:dyDescent="0.2">
      <c r="BU5441" s="150">
        <f t="shared" si="191"/>
        <v>538.20000000005382</v>
      </c>
    </row>
    <row r="5442" spans="73:73" x14ac:dyDescent="0.2">
      <c r="BU5442" s="150">
        <f t="shared" si="191"/>
        <v>538.30000000005384</v>
      </c>
    </row>
    <row r="5443" spans="73:73" x14ac:dyDescent="0.2">
      <c r="BU5443" s="150">
        <f t="shared" si="191"/>
        <v>538.40000000005386</v>
      </c>
    </row>
    <row r="5444" spans="73:73" x14ac:dyDescent="0.2">
      <c r="BU5444" s="150">
        <f t="shared" si="191"/>
        <v>538.50000000005389</v>
      </c>
    </row>
    <row r="5445" spans="73:73" x14ac:dyDescent="0.2">
      <c r="BU5445" s="150">
        <f t="shared" si="191"/>
        <v>538.60000000005391</v>
      </c>
    </row>
    <row r="5446" spans="73:73" x14ac:dyDescent="0.2">
      <c r="BU5446" s="150">
        <f t="shared" si="191"/>
        <v>538.70000000005393</v>
      </c>
    </row>
    <row r="5447" spans="73:73" x14ac:dyDescent="0.2">
      <c r="BU5447" s="150">
        <f t="shared" si="191"/>
        <v>538.80000000005396</v>
      </c>
    </row>
    <row r="5448" spans="73:73" x14ac:dyDescent="0.2">
      <c r="BU5448" s="150">
        <f t="shared" si="191"/>
        <v>538.90000000005398</v>
      </c>
    </row>
    <row r="5449" spans="73:73" x14ac:dyDescent="0.2">
      <c r="BU5449" s="150">
        <f t="shared" si="191"/>
        <v>539.000000000054</v>
      </c>
    </row>
    <row r="5450" spans="73:73" x14ac:dyDescent="0.2">
      <c r="BU5450" s="150">
        <f t="shared" si="191"/>
        <v>539.10000000005402</v>
      </c>
    </row>
    <row r="5451" spans="73:73" x14ac:dyDescent="0.2">
      <c r="BU5451" s="150">
        <f t="shared" ref="BU5451:BU5514" si="192">BU5450+0.1</f>
        <v>539.20000000005405</v>
      </c>
    </row>
    <row r="5452" spans="73:73" x14ac:dyDescent="0.2">
      <c r="BU5452" s="150">
        <f t="shared" si="192"/>
        <v>539.30000000005407</v>
      </c>
    </row>
    <row r="5453" spans="73:73" x14ac:dyDescent="0.2">
      <c r="BU5453" s="150">
        <f t="shared" si="192"/>
        <v>539.40000000005409</v>
      </c>
    </row>
    <row r="5454" spans="73:73" x14ac:dyDescent="0.2">
      <c r="BU5454" s="150">
        <f t="shared" si="192"/>
        <v>539.50000000005411</v>
      </c>
    </row>
    <row r="5455" spans="73:73" x14ac:dyDescent="0.2">
      <c r="BU5455" s="150">
        <f t="shared" si="192"/>
        <v>539.60000000005414</v>
      </c>
    </row>
    <row r="5456" spans="73:73" x14ac:dyDescent="0.2">
      <c r="BU5456" s="150">
        <f t="shared" si="192"/>
        <v>539.70000000005416</v>
      </c>
    </row>
    <row r="5457" spans="73:73" x14ac:dyDescent="0.2">
      <c r="BU5457" s="150">
        <f t="shared" si="192"/>
        <v>539.80000000005418</v>
      </c>
    </row>
    <row r="5458" spans="73:73" x14ac:dyDescent="0.2">
      <c r="BU5458" s="150">
        <f t="shared" si="192"/>
        <v>539.90000000005421</v>
      </c>
    </row>
    <row r="5459" spans="73:73" x14ac:dyDescent="0.2">
      <c r="BU5459" s="150">
        <f t="shared" si="192"/>
        <v>540.00000000005423</v>
      </c>
    </row>
    <row r="5460" spans="73:73" x14ac:dyDescent="0.2">
      <c r="BU5460" s="150">
        <f t="shared" si="192"/>
        <v>540.10000000005425</v>
      </c>
    </row>
    <row r="5461" spans="73:73" x14ac:dyDescent="0.2">
      <c r="BU5461" s="150">
        <f t="shared" si="192"/>
        <v>540.20000000005427</v>
      </c>
    </row>
    <row r="5462" spans="73:73" x14ac:dyDescent="0.2">
      <c r="BU5462" s="150">
        <f t="shared" si="192"/>
        <v>540.3000000000543</v>
      </c>
    </row>
    <row r="5463" spans="73:73" x14ac:dyDescent="0.2">
      <c r="BU5463" s="150">
        <f t="shared" si="192"/>
        <v>540.40000000005432</v>
      </c>
    </row>
    <row r="5464" spans="73:73" x14ac:dyDescent="0.2">
      <c r="BU5464" s="150">
        <f t="shared" si="192"/>
        <v>540.50000000005434</v>
      </c>
    </row>
    <row r="5465" spans="73:73" x14ac:dyDescent="0.2">
      <c r="BU5465" s="150">
        <f t="shared" si="192"/>
        <v>540.60000000005437</v>
      </c>
    </row>
    <row r="5466" spans="73:73" x14ac:dyDescent="0.2">
      <c r="BU5466" s="150">
        <f t="shared" si="192"/>
        <v>540.70000000005439</v>
      </c>
    </row>
    <row r="5467" spans="73:73" x14ac:dyDescent="0.2">
      <c r="BU5467" s="150">
        <f t="shared" si="192"/>
        <v>540.80000000005441</v>
      </c>
    </row>
    <row r="5468" spans="73:73" x14ac:dyDescent="0.2">
      <c r="BU5468" s="150">
        <f t="shared" si="192"/>
        <v>540.90000000005443</v>
      </c>
    </row>
    <row r="5469" spans="73:73" x14ac:dyDescent="0.2">
      <c r="BU5469" s="150">
        <f t="shared" si="192"/>
        <v>541.00000000005446</v>
      </c>
    </row>
    <row r="5470" spans="73:73" x14ac:dyDescent="0.2">
      <c r="BU5470" s="150">
        <f t="shared" si="192"/>
        <v>541.10000000005448</v>
      </c>
    </row>
    <row r="5471" spans="73:73" x14ac:dyDescent="0.2">
      <c r="BU5471" s="150">
        <f t="shared" si="192"/>
        <v>541.2000000000545</v>
      </c>
    </row>
    <row r="5472" spans="73:73" x14ac:dyDescent="0.2">
      <c r="BU5472" s="150">
        <f t="shared" si="192"/>
        <v>541.30000000005452</v>
      </c>
    </row>
    <row r="5473" spans="73:73" x14ac:dyDescent="0.2">
      <c r="BU5473" s="150">
        <f t="shared" si="192"/>
        <v>541.40000000005455</v>
      </c>
    </row>
    <row r="5474" spans="73:73" x14ac:dyDescent="0.2">
      <c r="BU5474" s="150">
        <f t="shared" si="192"/>
        <v>541.50000000005457</v>
      </c>
    </row>
    <row r="5475" spans="73:73" x14ac:dyDescent="0.2">
      <c r="BU5475" s="150">
        <f t="shared" si="192"/>
        <v>541.60000000005459</v>
      </c>
    </row>
    <row r="5476" spans="73:73" x14ac:dyDescent="0.2">
      <c r="BU5476" s="150">
        <f t="shared" si="192"/>
        <v>541.70000000005462</v>
      </c>
    </row>
    <row r="5477" spans="73:73" x14ac:dyDescent="0.2">
      <c r="BU5477" s="150">
        <f t="shared" si="192"/>
        <v>541.80000000005464</v>
      </c>
    </row>
    <row r="5478" spans="73:73" x14ac:dyDescent="0.2">
      <c r="BU5478" s="150">
        <f t="shared" si="192"/>
        <v>541.90000000005466</v>
      </c>
    </row>
    <row r="5479" spans="73:73" x14ac:dyDescent="0.2">
      <c r="BU5479" s="150">
        <f t="shared" si="192"/>
        <v>542.00000000005468</v>
      </c>
    </row>
    <row r="5480" spans="73:73" x14ac:dyDescent="0.2">
      <c r="BU5480" s="150">
        <f t="shared" si="192"/>
        <v>542.10000000005471</v>
      </c>
    </row>
    <row r="5481" spans="73:73" x14ac:dyDescent="0.2">
      <c r="BU5481" s="150">
        <f t="shared" si="192"/>
        <v>542.20000000005473</v>
      </c>
    </row>
    <row r="5482" spans="73:73" x14ac:dyDescent="0.2">
      <c r="BU5482" s="150">
        <f t="shared" si="192"/>
        <v>542.30000000005475</v>
      </c>
    </row>
    <row r="5483" spans="73:73" x14ac:dyDescent="0.2">
      <c r="BU5483" s="150">
        <f t="shared" si="192"/>
        <v>542.40000000005477</v>
      </c>
    </row>
    <row r="5484" spans="73:73" x14ac:dyDescent="0.2">
      <c r="BU5484" s="150">
        <f t="shared" si="192"/>
        <v>542.5000000000548</v>
      </c>
    </row>
    <row r="5485" spans="73:73" x14ac:dyDescent="0.2">
      <c r="BU5485" s="150">
        <f t="shared" si="192"/>
        <v>542.60000000005482</v>
      </c>
    </row>
    <row r="5486" spans="73:73" x14ac:dyDescent="0.2">
      <c r="BU5486" s="150">
        <f t="shared" si="192"/>
        <v>542.70000000005484</v>
      </c>
    </row>
    <row r="5487" spans="73:73" x14ac:dyDescent="0.2">
      <c r="BU5487" s="150">
        <f t="shared" si="192"/>
        <v>542.80000000005487</v>
      </c>
    </row>
    <row r="5488" spans="73:73" x14ac:dyDescent="0.2">
      <c r="BU5488" s="150">
        <f t="shared" si="192"/>
        <v>542.90000000005489</v>
      </c>
    </row>
    <row r="5489" spans="73:73" x14ac:dyDescent="0.2">
      <c r="BU5489" s="150">
        <f t="shared" si="192"/>
        <v>543.00000000005491</v>
      </c>
    </row>
    <row r="5490" spans="73:73" x14ac:dyDescent="0.2">
      <c r="BU5490" s="150">
        <f t="shared" si="192"/>
        <v>543.10000000005493</v>
      </c>
    </row>
    <row r="5491" spans="73:73" x14ac:dyDescent="0.2">
      <c r="BU5491" s="150">
        <f t="shared" si="192"/>
        <v>543.20000000005496</v>
      </c>
    </row>
    <row r="5492" spans="73:73" x14ac:dyDescent="0.2">
      <c r="BU5492" s="150">
        <f t="shared" si="192"/>
        <v>543.30000000005498</v>
      </c>
    </row>
    <row r="5493" spans="73:73" x14ac:dyDescent="0.2">
      <c r="BU5493" s="150">
        <f t="shared" si="192"/>
        <v>543.400000000055</v>
      </c>
    </row>
    <row r="5494" spans="73:73" x14ac:dyDescent="0.2">
      <c r="BU5494" s="150">
        <f t="shared" si="192"/>
        <v>543.50000000005502</v>
      </c>
    </row>
    <row r="5495" spans="73:73" x14ac:dyDescent="0.2">
      <c r="BU5495" s="150">
        <f t="shared" si="192"/>
        <v>543.60000000005505</v>
      </c>
    </row>
    <row r="5496" spans="73:73" x14ac:dyDescent="0.2">
      <c r="BU5496" s="150">
        <f t="shared" si="192"/>
        <v>543.70000000005507</v>
      </c>
    </row>
    <row r="5497" spans="73:73" x14ac:dyDescent="0.2">
      <c r="BU5497" s="150">
        <f t="shared" si="192"/>
        <v>543.80000000005509</v>
      </c>
    </row>
    <row r="5498" spans="73:73" x14ac:dyDescent="0.2">
      <c r="BU5498" s="150">
        <f t="shared" si="192"/>
        <v>543.90000000005512</v>
      </c>
    </row>
    <row r="5499" spans="73:73" x14ac:dyDescent="0.2">
      <c r="BU5499" s="150">
        <f t="shared" si="192"/>
        <v>544.00000000005514</v>
      </c>
    </row>
    <row r="5500" spans="73:73" x14ac:dyDescent="0.2">
      <c r="BU5500" s="150">
        <f t="shared" si="192"/>
        <v>544.10000000005516</v>
      </c>
    </row>
    <row r="5501" spans="73:73" x14ac:dyDescent="0.2">
      <c r="BU5501" s="150">
        <f t="shared" si="192"/>
        <v>544.20000000005518</v>
      </c>
    </row>
    <row r="5502" spans="73:73" x14ac:dyDescent="0.2">
      <c r="BU5502" s="150">
        <f t="shared" si="192"/>
        <v>544.30000000005521</v>
      </c>
    </row>
    <row r="5503" spans="73:73" x14ac:dyDescent="0.2">
      <c r="BU5503" s="150">
        <f t="shared" si="192"/>
        <v>544.40000000005523</v>
      </c>
    </row>
    <row r="5504" spans="73:73" x14ac:dyDescent="0.2">
      <c r="BU5504" s="150">
        <f t="shared" si="192"/>
        <v>544.50000000005525</v>
      </c>
    </row>
    <row r="5505" spans="73:73" x14ac:dyDescent="0.2">
      <c r="BU5505" s="150">
        <f t="shared" si="192"/>
        <v>544.60000000005527</v>
      </c>
    </row>
    <row r="5506" spans="73:73" x14ac:dyDescent="0.2">
      <c r="BU5506" s="150">
        <f t="shared" si="192"/>
        <v>544.7000000000553</v>
      </c>
    </row>
    <row r="5507" spans="73:73" x14ac:dyDescent="0.2">
      <c r="BU5507" s="150">
        <f t="shared" si="192"/>
        <v>544.80000000005532</v>
      </c>
    </row>
    <row r="5508" spans="73:73" x14ac:dyDescent="0.2">
      <c r="BU5508" s="150">
        <f t="shared" si="192"/>
        <v>544.90000000005534</v>
      </c>
    </row>
    <row r="5509" spans="73:73" x14ac:dyDescent="0.2">
      <c r="BU5509" s="150">
        <f t="shared" si="192"/>
        <v>545.00000000005537</v>
      </c>
    </row>
    <row r="5510" spans="73:73" x14ac:dyDescent="0.2">
      <c r="BU5510" s="150">
        <f t="shared" si="192"/>
        <v>545.10000000005539</v>
      </c>
    </row>
    <row r="5511" spans="73:73" x14ac:dyDescent="0.2">
      <c r="BU5511" s="150">
        <f t="shared" si="192"/>
        <v>545.20000000005541</v>
      </c>
    </row>
    <row r="5512" spans="73:73" x14ac:dyDescent="0.2">
      <c r="BU5512" s="150">
        <f t="shared" si="192"/>
        <v>545.30000000005543</v>
      </c>
    </row>
    <row r="5513" spans="73:73" x14ac:dyDescent="0.2">
      <c r="BU5513" s="150">
        <f t="shared" si="192"/>
        <v>545.40000000005546</v>
      </c>
    </row>
    <row r="5514" spans="73:73" x14ac:dyDescent="0.2">
      <c r="BU5514" s="150">
        <f t="shared" si="192"/>
        <v>545.50000000005548</v>
      </c>
    </row>
    <row r="5515" spans="73:73" x14ac:dyDescent="0.2">
      <c r="BU5515" s="150">
        <f t="shared" ref="BU5515:BU5578" si="193">BU5514+0.1</f>
        <v>545.6000000000555</v>
      </c>
    </row>
    <row r="5516" spans="73:73" x14ac:dyDescent="0.2">
      <c r="BU5516" s="150">
        <f t="shared" si="193"/>
        <v>545.70000000005552</v>
      </c>
    </row>
    <row r="5517" spans="73:73" x14ac:dyDescent="0.2">
      <c r="BU5517" s="150">
        <f t="shared" si="193"/>
        <v>545.80000000005555</v>
      </c>
    </row>
    <row r="5518" spans="73:73" x14ac:dyDescent="0.2">
      <c r="BU5518" s="150">
        <f t="shared" si="193"/>
        <v>545.90000000005557</v>
      </c>
    </row>
    <row r="5519" spans="73:73" x14ac:dyDescent="0.2">
      <c r="BU5519" s="150">
        <f t="shared" si="193"/>
        <v>546.00000000005559</v>
      </c>
    </row>
    <row r="5520" spans="73:73" x14ac:dyDescent="0.2">
      <c r="BU5520" s="150">
        <f t="shared" si="193"/>
        <v>546.10000000005562</v>
      </c>
    </row>
    <row r="5521" spans="73:73" x14ac:dyDescent="0.2">
      <c r="BU5521" s="150">
        <f t="shared" si="193"/>
        <v>546.20000000005564</v>
      </c>
    </row>
    <row r="5522" spans="73:73" x14ac:dyDescent="0.2">
      <c r="BU5522" s="150">
        <f t="shared" si="193"/>
        <v>546.30000000005566</v>
      </c>
    </row>
    <row r="5523" spans="73:73" x14ac:dyDescent="0.2">
      <c r="BU5523" s="150">
        <f t="shared" si="193"/>
        <v>546.40000000005568</v>
      </c>
    </row>
    <row r="5524" spans="73:73" x14ac:dyDescent="0.2">
      <c r="BU5524" s="150">
        <f t="shared" si="193"/>
        <v>546.50000000005571</v>
      </c>
    </row>
    <row r="5525" spans="73:73" x14ac:dyDescent="0.2">
      <c r="BU5525" s="150">
        <f t="shared" si="193"/>
        <v>546.60000000005573</v>
      </c>
    </row>
    <row r="5526" spans="73:73" x14ac:dyDescent="0.2">
      <c r="BU5526" s="150">
        <f t="shared" si="193"/>
        <v>546.70000000005575</v>
      </c>
    </row>
    <row r="5527" spans="73:73" x14ac:dyDescent="0.2">
      <c r="BU5527" s="150">
        <f t="shared" si="193"/>
        <v>546.80000000005577</v>
      </c>
    </row>
    <row r="5528" spans="73:73" x14ac:dyDescent="0.2">
      <c r="BU5528" s="150">
        <f t="shared" si="193"/>
        <v>546.9000000000558</v>
      </c>
    </row>
    <row r="5529" spans="73:73" x14ac:dyDescent="0.2">
      <c r="BU5529" s="150">
        <f t="shared" si="193"/>
        <v>547.00000000005582</v>
      </c>
    </row>
    <row r="5530" spans="73:73" x14ac:dyDescent="0.2">
      <c r="BU5530" s="150">
        <f t="shared" si="193"/>
        <v>547.10000000005584</v>
      </c>
    </row>
    <row r="5531" spans="73:73" x14ac:dyDescent="0.2">
      <c r="BU5531" s="150">
        <f t="shared" si="193"/>
        <v>547.20000000005587</v>
      </c>
    </row>
    <row r="5532" spans="73:73" x14ac:dyDescent="0.2">
      <c r="BU5532" s="150">
        <f t="shared" si="193"/>
        <v>547.30000000005589</v>
      </c>
    </row>
    <row r="5533" spans="73:73" x14ac:dyDescent="0.2">
      <c r="BU5533" s="150">
        <f t="shared" si="193"/>
        <v>547.40000000005591</v>
      </c>
    </row>
    <row r="5534" spans="73:73" x14ac:dyDescent="0.2">
      <c r="BU5534" s="150">
        <f t="shared" si="193"/>
        <v>547.50000000005593</v>
      </c>
    </row>
    <row r="5535" spans="73:73" x14ac:dyDescent="0.2">
      <c r="BU5535" s="150">
        <f t="shared" si="193"/>
        <v>547.60000000005596</v>
      </c>
    </row>
    <row r="5536" spans="73:73" x14ac:dyDescent="0.2">
      <c r="BU5536" s="150">
        <f t="shared" si="193"/>
        <v>547.70000000005598</v>
      </c>
    </row>
    <row r="5537" spans="73:73" x14ac:dyDescent="0.2">
      <c r="BU5537" s="150">
        <f t="shared" si="193"/>
        <v>547.800000000056</v>
      </c>
    </row>
    <row r="5538" spans="73:73" x14ac:dyDescent="0.2">
      <c r="BU5538" s="150">
        <f t="shared" si="193"/>
        <v>547.90000000005602</v>
      </c>
    </row>
    <row r="5539" spans="73:73" x14ac:dyDescent="0.2">
      <c r="BU5539" s="150">
        <f t="shared" si="193"/>
        <v>548.00000000005605</v>
      </c>
    </row>
    <row r="5540" spans="73:73" x14ac:dyDescent="0.2">
      <c r="BU5540" s="150">
        <f t="shared" si="193"/>
        <v>548.10000000005607</v>
      </c>
    </row>
    <row r="5541" spans="73:73" x14ac:dyDescent="0.2">
      <c r="BU5541" s="150">
        <f t="shared" si="193"/>
        <v>548.20000000005609</v>
      </c>
    </row>
    <row r="5542" spans="73:73" x14ac:dyDescent="0.2">
      <c r="BU5542" s="150">
        <f t="shared" si="193"/>
        <v>548.30000000005612</v>
      </c>
    </row>
    <row r="5543" spans="73:73" x14ac:dyDescent="0.2">
      <c r="BU5543" s="150">
        <f t="shared" si="193"/>
        <v>548.40000000005614</v>
      </c>
    </row>
    <row r="5544" spans="73:73" x14ac:dyDescent="0.2">
      <c r="BU5544" s="150">
        <f t="shared" si="193"/>
        <v>548.50000000005616</v>
      </c>
    </row>
    <row r="5545" spans="73:73" x14ac:dyDescent="0.2">
      <c r="BU5545" s="150">
        <f t="shared" si="193"/>
        <v>548.60000000005618</v>
      </c>
    </row>
    <row r="5546" spans="73:73" x14ac:dyDescent="0.2">
      <c r="BU5546" s="150">
        <f t="shared" si="193"/>
        <v>548.70000000005621</v>
      </c>
    </row>
    <row r="5547" spans="73:73" x14ac:dyDescent="0.2">
      <c r="BU5547" s="150">
        <f t="shared" si="193"/>
        <v>548.80000000005623</v>
      </c>
    </row>
    <row r="5548" spans="73:73" x14ac:dyDescent="0.2">
      <c r="BU5548" s="150">
        <f t="shared" si="193"/>
        <v>548.90000000005625</v>
      </c>
    </row>
    <row r="5549" spans="73:73" x14ac:dyDescent="0.2">
      <c r="BU5549" s="150">
        <f t="shared" si="193"/>
        <v>549.00000000005627</v>
      </c>
    </row>
    <row r="5550" spans="73:73" x14ac:dyDescent="0.2">
      <c r="BU5550" s="150">
        <f t="shared" si="193"/>
        <v>549.1000000000563</v>
      </c>
    </row>
    <row r="5551" spans="73:73" x14ac:dyDescent="0.2">
      <c r="BU5551" s="150">
        <f t="shared" si="193"/>
        <v>549.20000000005632</v>
      </c>
    </row>
    <row r="5552" spans="73:73" x14ac:dyDescent="0.2">
      <c r="BU5552" s="150">
        <f t="shared" si="193"/>
        <v>549.30000000005634</v>
      </c>
    </row>
    <row r="5553" spans="73:73" x14ac:dyDescent="0.2">
      <c r="BU5553" s="150">
        <f t="shared" si="193"/>
        <v>549.40000000005637</v>
      </c>
    </row>
    <row r="5554" spans="73:73" x14ac:dyDescent="0.2">
      <c r="BU5554" s="150">
        <f t="shared" si="193"/>
        <v>549.50000000005639</v>
      </c>
    </row>
    <row r="5555" spans="73:73" x14ac:dyDescent="0.2">
      <c r="BU5555" s="150">
        <f t="shared" si="193"/>
        <v>549.60000000005641</v>
      </c>
    </row>
    <row r="5556" spans="73:73" x14ac:dyDescent="0.2">
      <c r="BU5556" s="150">
        <f t="shared" si="193"/>
        <v>549.70000000005643</v>
      </c>
    </row>
    <row r="5557" spans="73:73" x14ac:dyDescent="0.2">
      <c r="BU5557" s="150">
        <f t="shared" si="193"/>
        <v>549.80000000005646</v>
      </c>
    </row>
    <row r="5558" spans="73:73" x14ac:dyDescent="0.2">
      <c r="BU5558" s="150">
        <f t="shared" si="193"/>
        <v>549.90000000005648</v>
      </c>
    </row>
    <row r="5559" spans="73:73" x14ac:dyDescent="0.2">
      <c r="BU5559" s="150">
        <f t="shared" si="193"/>
        <v>550.0000000000565</v>
      </c>
    </row>
    <row r="5560" spans="73:73" x14ac:dyDescent="0.2">
      <c r="BU5560" s="150">
        <f t="shared" si="193"/>
        <v>550.10000000005653</v>
      </c>
    </row>
    <row r="5561" spans="73:73" x14ac:dyDescent="0.2">
      <c r="BU5561" s="150">
        <f t="shared" si="193"/>
        <v>550.20000000005655</v>
      </c>
    </row>
    <row r="5562" spans="73:73" x14ac:dyDescent="0.2">
      <c r="BU5562" s="150">
        <f t="shared" si="193"/>
        <v>550.30000000005657</v>
      </c>
    </row>
    <row r="5563" spans="73:73" x14ac:dyDescent="0.2">
      <c r="BU5563" s="150">
        <f t="shared" si="193"/>
        <v>550.40000000005659</v>
      </c>
    </row>
    <row r="5564" spans="73:73" x14ac:dyDescent="0.2">
      <c r="BU5564" s="150">
        <f t="shared" si="193"/>
        <v>550.50000000005662</v>
      </c>
    </row>
    <row r="5565" spans="73:73" x14ac:dyDescent="0.2">
      <c r="BU5565" s="150">
        <f t="shared" si="193"/>
        <v>550.60000000005664</v>
      </c>
    </row>
    <row r="5566" spans="73:73" x14ac:dyDescent="0.2">
      <c r="BU5566" s="150">
        <f t="shared" si="193"/>
        <v>550.70000000005666</v>
      </c>
    </row>
    <row r="5567" spans="73:73" x14ac:dyDescent="0.2">
      <c r="BU5567" s="150">
        <f t="shared" si="193"/>
        <v>550.80000000005668</v>
      </c>
    </row>
    <row r="5568" spans="73:73" x14ac:dyDescent="0.2">
      <c r="BU5568" s="150">
        <f t="shared" si="193"/>
        <v>550.90000000005671</v>
      </c>
    </row>
    <row r="5569" spans="73:73" x14ac:dyDescent="0.2">
      <c r="BU5569" s="150">
        <f t="shared" si="193"/>
        <v>551.00000000005673</v>
      </c>
    </row>
    <row r="5570" spans="73:73" x14ac:dyDescent="0.2">
      <c r="BU5570" s="150">
        <f t="shared" si="193"/>
        <v>551.10000000005675</v>
      </c>
    </row>
    <row r="5571" spans="73:73" x14ac:dyDescent="0.2">
      <c r="BU5571" s="150">
        <f t="shared" si="193"/>
        <v>551.20000000005678</v>
      </c>
    </row>
    <row r="5572" spans="73:73" x14ac:dyDescent="0.2">
      <c r="BU5572" s="150">
        <f t="shared" si="193"/>
        <v>551.3000000000568</v>
      </c>
    </row>
    <row r="5573" spans="73:73" x14ac:dyDescent="0.2">
      <c r="BU5573" s="150">
        <f t="shared" si="193"/>
        <v>551.40000000005682</v>
      </c>
    </row>
    <row r="5574" spans="73:73" x14ac:dyDescent="0.2">
      <c r="BU5574" s="150">
        <f t="shared" si="193"/>
        <v>551.50000000005684</v>
      </c>
    </row>
    <row r="5575" spans="73:73" x14ac:dyDescent="0.2">
      <c r="BU5575" s="150">
        <f t="shared" si="193"/>
        <v>551.60000000005687</v>
      </c>
    </row>
    <row r="5576" spans="73:73" x14ac:dyDescent="0.2">
      <c r="BU5576" s="150">
        <f t="shared" si="193"/>
        <v>551.70000000005689</v>
      </c>
    </row>
    <row r="5577" spans="73:73" x14ac:dyDescent="0.2">
      <c r="BU5577" s="150">
        <f t="shared" si="193"/>
        <v>551.80000000005691</v>
      </c>
    </row>
    <row r="5578" spans="73:73" x14ac:dyDescent="0.2">
      <c r="BU5578" s="150">
        <f t="shared" si="193"/>
        <v>551.90000000005693</v>
      </c>
    </row>
    <row r="5579" spans="73:73" x14ac:dyDescent="0.2">
      <c r="BU5579" s="150">
        <f t="shared" ref="BU5579:BU5642" si="194">BU5578+0.1</f>
        <v>552.00000000005696</v>
      </c>
    </row>
    <row r="5580" spans="73:73" x14ac:dyDescent="0.2">
      <c r="BU5580" s="150">
        <f t="shared" si="194"/>
        <v>552.10000000005698</v>
      </c>
    </row>
    <row r="5581" spans="73:73" x14ac:dyDescent="0.2">
      <c r="BU5581" s="150">
        <f t="shared" si="194"/>
        <v>552.200000000057</v>
      </c>
    </row>
    <row r="5582" spans="73:73" x14ac:dyDescent="0.2">
      <c r="BU5582" s="150">
        <f t="shared" si="194"/>
        <v>552.30000000005703</v>
      </c>
    </row>
    <row r="5583" spans="73:73" x14ac:dyDescent="0.2">
      <c r="BU5583" s="150">
        <f t="shared" si="194"/>
        <v>552.40000000005705</v>
      </c>
    </row>
    <row r="5584" spans="73:73" x14ac:dyDescent="0.2">
      <c r="BU5584" s="150">
        <f t="shared" si="194"/>
        <v>552.50000000005707</v>
      </c>
    </row>
    <row r="5585" spans="73:73" x14ac:dyDescent="0.2">
      <c r="BU5585" s="150">
        <f t="shared" si="194"/>
        <v>552.60000000005709</v>
      </c>
    </row>
    <row r="5586" spans="73:73" x14ac:dyDescent="0.2">
      <c r="BU5586" s="150">
        <f t="shared" si="194"/>
        <v>552.70000000005712</v>
      </c>
    </row>
    <row r="5587" spans="73:73" x14ac:dyDescent="0.2">
      <c r="BU5587" s="150">
        <f t="shared" si="194"/>
        <v>552.80000000005714</v>
      </c>
    </row>
    <row r="5588" spans="73:73" x14ac:dyDescent="0.2">
      <c r="BU5588" s="150">
        <f t="shared" si="194"/>
        <v>552.90000000005716</v>
      </c>
    </row>
    <row r="5589" spans="73:73" x14ac:dyDescent="0.2">
      <c r="BU5589" s="150">
        <f t="shared" si="194"/>
        <v>553.00000000005718</v>
      </c>
    </row>
    <row r="5590" spans="73:73" x14ac:dyDescent="0.2">
      <c r="BU5590" s="150">
        <f t="shared" si="194"/>
        <v>553.10000000005721</v>
      </c>
    </row>
    <row r="5591" spans="73:73" x14ac:dyDescent="0.2">
      <c r="BU5591" s="150">
        <f t="shared" si="194"/>
        <v>553.20000000005723</v>
      </c>
    </row>
    <row r="5592" spans="73:73" x14ac:dyDescent="0.2">
      <c r="BU5592" s="150">
        <f t="shared" si="194"/>
        <v>553.30000000005725</v>
      </c>
    </row>
    <row r="5593" spans="73:73" x14ac:dyDescent="0.2">
      <c r="BU5593" s="150">
        <f t="shared" si="194"/>
        <v>553.40000000005728</v>
      </c>
    </row>
    <row r="5594" spans="73:73" x14ac:dyDescent="0.2">
      <c r="BU5594" s="150">
        <f t="shared" si="194"/>
        <v>553.5000000000573</v>
      </c>
    </row>
    <row r="5595" spans="73:73" x14ac:dyDescent="0.2">
      <c r="BU5595" s="150">
        <f t="shared" si="194"/>
        <v>553.60000000005732</v>
      </c>
    </row>
    <row r="5596" spans="73:73" x14ac:dyDescent="0.2">
      <c r="BU5596" s="150">
        <f t="shared" si="194"/>
        <v>553.70000000005734</v>
      </c>
    </row>
    <row r="5597" spans="73:73" x14ac:dyDescent="0.2">
      <c r="BU5597" s="150">
        <f t="shared" si="194"/>
        <v>553.80000000005737</v>
      </c>
    </row>
    <row r="5598" spans="73:73" x14ac:dyDescent="0.2">
      <c r="BU5598" s="150">
        <f t="shared" si="194"/>
        <v>553.90000000005739</v>
      </c>
    </row>
    <row r="5599" spans="73:73" x14ac:dyDescent="0.2">
      <c r="BU5599" s="150">
        <f t="shared" si="194"/>
        <v>554.00000000005741</v>
      </c>
    </row>
    <row r="5600" spans="73:73" x14ac:dyDescent="0.2">
      <c r="BU5600" s="150">
        <f t="shared" si="194"/>
        <v>554.10000000005743</v>
      </c>
    </row>
    <row r="5601" spans="73:73" x14ac:dyDescent="0.2">
      <c r="BU5601" s="150">
        <f t="shared" si="194"/>
        <v>554.20000000005746</v>
      </c>
    </row>
    <row r="5602" spans="73:73" x14ac:dyDescent="0.2">
      <c r="BU5602" s="150">
        <f t="shared" si="194"/>
        <v>554.30000000005748</v>
      </c>
    </row>
    <row r="5603" spans="73:73" x14ac:dyDescent="0.2">
      <c r="BU5603" s="150">
        <f t="shared" si="194"/>
        <v>554.4000000000575</v>
      </c>
    </row>
    <row r="5604" spans="73:73" x14ac:dyDescent="0.2">
      <c r="BU5604" s="150">
        <f t="shared" si="194"/>
        <v>554.50000000005753</v>
      </c>
    </row>
    <row r="5605" spans="73:73" x14ac:dyDescent="0.2">
      <c r="BU5605" s="150">
        <f t="shared" si="194"/>
        <v>554.60000000005755</v>
      </c>
    </row>
    <row r="5606" spans="73:73" x14ac:dyDescent="0.2">
      <c r="BU5606" s="150">
        <f t="shared" si="194"/>
        <v>554.70000000005757</v>
      </c>
    </row>
    <row r="5607" spans="73:73" x14ac:dyDescent="0.2">
      <c r="BU5607" s="150">
        <f t="shared" si="194"/>
        <v>554.80000000005759</v>
      </c>
    </row>
    <row r="5608" spans="73:73" x14ac:dyDescent="0.2">
      <c r="BU5608" s="150">
        <f t="shared" si="194"/>
        <v>554.90000000005762</v>
      </c>
    </row>
    <row r="5609" spans="73:73" x14ac:dyDescent="0.2">
      <c r="BU5609" s="150">
        <f t="shared" si="194"/>
        <v>555.00000000005764</v>
      </c>
    </row>
    <row r="5610" spans="73:73" x14ac:dyDescent="0.2">
      <c r="BU5610" s="150">
        <f t="shared" si="194"/>
        <v>555.10000000005766</v>
      </c>
    </row>
    <row r="5611" spans="73:73" x14ac:dyDescent="0.2">
      <c r="BU5611" s="150">
        <f t="shared" si="194"/>
        <v>555.20000000005768</v>
      </c>
    </row>
    <row r="5612" spans="73:73" x14ac:dyDescent="0.2">
      <c r="BU5612" s="150">
        <f t="shared" si="194"/>
        <v>555.30000000005771</v>
      </c>
    </row>
    <row r="5613" spans="73:73" x14ac:dyDescent="0.2">
      <c r="BU5613" s="150">
        <f t="shared" si="194"/>
        <v>555.40000000005773</v>
      </c>
    </row>
    <row r="5614" spans="73:73" x14ac:dyDescent="0.2">
      <c r="BU5614" s="150">
        <f t="shared" si="194"/>
        <v>555.50000000005775</v>
      </c>
    </row>
    <row r="5615" spans="73:73" x14ac:dyDescent="0.2">
      <c r="BU5615" s="150">
        <f t="shared" si="194"/>
        <v>555.60000000005778</v>
      </c>
    </row>
    <row r="5616" spans="73:73" x14ac:dyDescent="0.2">
      <c r="BU5616" s="150">
        <f t="shared" si="194"/>
        <v>555.7000000000578</v>
      </c>
    </row>
    <row r="5617" spans="73:73" x14ac:dyDescent="0.2">
      <c r="BU5617" s="150">
        <f t="shared" si="194"/>
        <v>555.80000000005782</v>
      </c>
    </row>
    <row r="5618" spans="73:73" x14ac:dyDescent="0.2">
      <c r="BU5618" s="150">
        <f t="shared" si="194"/>
        <v>555.90000000005784</v>
      </c>
    </row>
    <row r="5619" spans="73:73" x14ac:dyDescent="0.2">
      <c r="BU5619" s="150">
        <f t="shared" si="194"/>
        <v>556.00000000005787</v>
      </c>
    </row>
    <row r="5620" spans="73:73" x14ac:dyDescent="0.2">
      <c r="BU5620" s="150">
        <f t="shared" si="194"/>
        <v>556.10000000005789</v>
      </c>
    </row>
    <row r="5621" spans="73:73" x14ac:dyDescent="0.2">
      <c r="BU5621" s="150">
        <f t="shared" si="194"/>
        <v>556.20000000005791</v>
      </c>
    </row>
    <row r="5622" spans="73:73" x14ac:dyDescent="0.2">
      <c r="BU5622" s="150">
        <f t="shared" si="194"/>
        <v>556.30000000005793</v>
      </c>
    </row>
    <row r="5623" spans="73:73" x14ac:dyDescent="0.2">
      <c r="BU5623" s="150">
        <f t="shared" si="194"/>
        <v>556.40000000005796</v>
      </c>
    </row>
    <row r="5624" spans="73:73" x14ac:dyDescent="0.2">
      <c r="BU5624" s="150">
        <f t="shared" si="194"/>
        <v>556.50000000005798</v>
      </c>
    </row>
    <row r="5625" spans="73:73" x14ac:dyDescent="0.2">
      <c r="BU5625" s="150">
        <f t="shared" si="194"/>
        <v>556.600000000058</v>
      </c>
    </row>
    <row r="5626" spans="73:73" x14ac:dyDescent="0.2">
      <c r="BU5626" s="150">
        <f t="shared" si="194"/>
        <v>556.70000000005803</v>
      </c>
    </row>
    <row r="5627" spans="73:73" x14ac:dyDescent="0.2">
      <c r="BU5627" s="150">
        <f t="shared" si="194"/>
        <v>556.80000000005805</v>
      </c>
    </row>
    <row r="5628" spans="73:73" x14ac:dyDescent="0.2">
      <c r="BU5628" s="150">
        <f t="shared" si="194"/>
        <v>556.90000000005807</v>
      </c>
    </row>
    <row r="5629" spans="73:73" x14ac:dyDescent="0.2">
      <c r="BU5629" s="150">
        <f t="shared" si="194"/>
        <v>557.00000000005809</v>
      </c>
    </row>
    <row r="5630" spans="73:73" x14ac:dyDescent="0.2">
      <c r="BU5630" s="150">
        <f t="shared" si="194"/>
        <v>557.10000000005812</v>
      </c>
    </row>
    <row r="5631" spans="73:73" x14ac:dyDescent="0.2">
      <c r="BU5631" s="150">
        <f t="shared" si="194"/>
        <v>557.20000000005814</v>
      </c>
    </row>
    <row r="5632" spans="73:73" x14ac:dyDescent="0.2">
      <c r="BU5632" s="150">
        <f t="shared" si="194"/>
        <v>557.30000000005816</v>
      </c>
    </row>
    <row r="5633" spans="73:73" x14ac:dyDescent="0.2">
      <c r="BU5633" s="150">
        <f t="shared" si="194"/>
        <v>557.40000000005818</v>
      </c>
    </row>
    <row r="5634" spans="73:73" x14ac:dyDescent="0.2">
      <c r="BU5634" s="150">
        <f t="shared" si="194"/>
        <v>557.50000000005821</v>
      </c>
    </row>
    <row r="5635" spans="73:73" x14ac:dyDescent="0.2">
      <c r="BU5635" s="150">
        <f t="shared" si="194"/>
        <v>557.60000000005823</v>
      </c>
    </row>
    <row r="5636" spans="73:73" x14ac:dyDescent="0.2">
      <c r="BU5636" s="150">
        <f t="shared" si="194"/>
        <v>557.70000000005825</v>
      </c>
    </row>
    <row r="5637" spans="73:73" x14ac:dyDescent="0.2">
      <c r="BU5637" s="150">
        <f t="shared" si="194"/>
        <v>557.80000000005828</v>
      </c>
    </row>
    <row r="5638" spans="73:73" x14ac:dyDescent="0.2">
      <c r="BU5638" s="150">
        <f t="shared" si="194"/>
        <v>557.9000000000583</v>
      </c>
    </row>
    <row r="5639" spans="73:73" x14ac:dyDescent="0.2">
      <c r="BU5639" s="150">
        <f t="shared" si="194"/>
        <v>558.00000000005832</v>
      </c>
    </row>
    <row r="5640" spans="73:73" x14ac:dyDescent="0.2">
      <c r="BU5640" s="150">
        <f t="shared" si="194"/>
        <v>558.10000000005834</v>
      </c>
    </row>
    <row r="5641" spans="73:73" x14ac:dyDescent="0.2">
      <c r="BU5641" s="150">
        <f t="shared" si="194"/>
        <v>558.20000000005837</v>
      </c>
    </row>
    <row r="5642" spans="73:73" x14ac:dyDescent="0.2">
      <c r="BU5642" s="150">
        <f t="shared" si="194"/>
        <v>558.30000000005839</v>
      </c>
    </row>
    <row r="5643" spans="73:73" x14ac:dyDescent="0.2">
      <c r="BU5643" s="150">
        <f t="shared" ref="BU5643:BU5706" si="195">BU5642+0.1</f>
        <v>558.40000000005841</v>
      </c>
    </row>
    <row r="5644" spans="73:73" x14ac:dyDescent="0.2">
      <c r="BU5644" s="150">
        <f t="shared" si="195"/>
        <v>558.50000000005844</v>
      </c>
    </row>
    <row r="5645" spans="73:73" x14ac:dyDescent="0.2">
      <c r="BU5645" s="150">
        <f t="shared" si="195"/>
        <v>558.60000000005846</v>
      </c>
    </row>
    <row r="5646" spans="73:73" x14ac:dyDescent="0.2">
      <c r="BU5646" s="150">
        <f t="shared" si="195"/>
        <v>558.70000000005848</v>
      </c>
    </row>
    <row r="5647" spans="73:73" x14ac:dyDescent="0.2">
      <c r="BU5647" s="150">
        <f t="shared" si="195"/>
        <v>558.8000000000585</v>
      </c>
    </row>
    <row r="5648" spans="73:73" x14ac:dyDescent="0.2">
      <c r="BU5648" s="150">
        <f t="shared" si="195"/>
        <v>558.90000000005853</v>
      </c>
    </row>
    <row r="5649" spans="73:73" x14ac:dyDescent="0.2">
      <c r="BU5649" s="150">
        <f t="shared" si="195"/>
        <v>559.00000000005855</v>
      </c>
    </row>
    <row r="5650" spans="73:73" x14ac:dyDescent="0.2">
      <c r="BU5650" s="150">
        <f t="shared" si="195"/>
        <v>559.10000000005857</v>
      </c>
    </row>
    <row r="5651" spans="73:73" x14ac:dyDescent="0.2">
      <c r="BU5651" s="150">
        <f t="shared" si="195"/>
        <v>559.20000000005859</v>
      </c>
    </row>
    <row r="5652" spans="73:73" x14ac:dyDescent="0.2">
      <c r="BU5652" s="150">
        <f t="shared" si="195"/>
        <v>559.30000000005862</v>
      </c>
    </row>
    <row r="5653" spans="73:73" x14ac:dyDescent="0.2">
      <c r="BU5653" s="150">
        <f t="shared" si="195"/>
        <v>559.40000000005864</v>
      </c>
    </row>
    <row r="5654" spans="73:73" x14ac:dyDescent="0.2">
      <c r="BU5654" s="150">
        <f t="shared" si="195"/>
        <v>559.50000000005866</v>
      </c>
    </row>
    <row r="5655" spans="73:73" x14ac:dyDescent="0.2">
      <c r="BU5655" s="150">
        <f t="shared" si="195"/>
        <v>559.60000000005869</v>
      </c>
    </row>
    <row r="5656" spans="73:73" x14ac:dyDescent="0.2">
      <c r="BU5656" s="150">
        <f t="shared" si="195"/>
        <v>559.70000000005871</v>
      </c>
    </row>
    <row r="5657" spans="73:73" x14ac:dyDescent="0.2">
      <c r="BU5657" s="150">
        <f t="shared" si="195"/>
        <v>559.80000000005873</v>
      </c>
    </row>
    <row r="5658" spans="73:73" x14ac:dyDescent="0.2">
      <c r="BU5658" s="150">
        <f t="shared" si="195"/>
        <v>559.90000000005875</v>
      </c>
    </row>
    <row r="5659" spans="73:73" x14ac:dyDescent="0.2">
      <c r="BU5659" s="150">
        <f t="shared" si="195"/>
        <v>560.00000000005878</v>
      </c>
    </row>
    <row r="5660" spans="73:73" x14ac:dyDescent="0.2">
      <c r="BU5660" s="150">
        <f t="shared" si="195"/>
        <v>560.1000000000588</v>
      </c>
    </row>
    <row r="5661" spans="73:73" x14ac:dyDescent="0.2">
      <c r="BU5661" s="150">
        <f t="shared" si="195"/>
        <v>560.20000000005882</v>
      </c>
    </row>
    <row r="5662" spans="73:73" x14ac:dyDescent="0.2">
      <c r="BU5662" s="150">
        <f t="shared" si="195"/>
        <v>560.30000000005884</v>
      </c>
    </row>
    <row r="5663" spans="73:73" x14ac:dyDescent="0.2">
      <c r="BU5663" s="150">
        <f t="shared" si="195"/>
        <v>560.40000000005887</v>
      </c>
    </row>
    <row r="5664" spans="73:73" x14ac:dyDescent="0.2">
      <c r="BU5664" s="150">
        <f t="shared" si="195"/>
        <v>560.50000000005889</v>
      </c>
    </row>
    <row r="5665" spans="73:73" x14ac:dyDescent="0.2">
      <c r="BU5665" s="150">
        <f t="shared" si="195"/>
        <v>560.60000000005891</v>
      </c>
    </row>
    <row r="5666" spans="73:73" x14ac:dyDescent="0.2">
      <c r="BU5666" s="150">
        <f t="shared" si="195"/>
        <v>560.70000000005894</v>
      </c>
    </row>
    <row r="5667" spans="73:73" x14ac:dyDescent="0.2">
      <c r="BU5667" s="150">
        <f t="shared" si="195"/>
        <v>560.80000000005896</v>
      </c>
    </row>
    <row r="5668" spans="73:73" x14ac:dyDescent="0.2">
      <c r="BU5668" s="150">
        <f t="shared" si="195"/>
        <v>560.90000000005898</v>
      </c>
    </row>
    <row r="5669" spans="73:73" x14ac:dyDescent="0.2">
      <c r="BU5669" s="150">
        <f t="shared" si="195"/>
        <v>561.000000000059</v>
      </c>
    </row>
    <row r="5670" spans="73:73" x14ac:dyDescent="0.2">
      <c r="BU5670" s="150">
        <f t="shared" si="195"/>
        <v>561.10000000005903</v>
      </c>
    </row>
    <row r="5671" spans="73:73" x14ac:dyDescent="0.2">
      <c r="BU5671" s="150">
        <f t="shared" si="195"/>
        <v>561.20000000005905</v>
      </c>
    </row>
    <row r="5672" spans="73:73" x14ac:dyDescent="0.2">
      <c r="BU5672" s="150">
        <f t="shared" si="195"/>
        <v>561.30000000005907</v>
      </c>
    </row>
    <row r="5673" spans="73:73" x14ac:dyDescent="0.2">
      <c r="BU5673" s="150">
        <f t="shared" si="195"/>
        <v>561.40000000005909</v>
      </c>
    </row>
    <row r="5674" spans="73:73" x14ac:dyDescent="0.2">
      <c r="BU5674" s="150">
        <f t="shared" si="195"/>
        <v>561.50000000005912</v>
      </c>
    </row>
    <row r="5675" spans="73:73" x14ac:dyDescent="0.2">
      <c r="BU5675" s="150">
        <f t="shared" si="195"/>
        <v>561.60000000005914</v>
      </c>
    </row>
    <row r="5676" spans="73:73" x14ac:dyDescent="0.2">
      <c r="BU5676" s="150">
        <f t="shared" si="195"/>
        <v>561.70000000005916</v>
      </c>
    </row>
    <row r="5677" spans="73:73" x14ac:dyDescent="0.2">
      <c r="BU5677" s="150">
        <f t="shared" si="195"/>
        <v>561.80000000005919</v>
      </c>
    </row>
    <row r="5678" spans="73:73" x14ac:dyDescent="0.2">
      <c r="BU5678" s="150">
        <f t="shared" si="195"/>
        <v>561.90000000005921</v>
      </c>
    </row>
    <row r="5679" spans="73:73" x14ac:dyDescent="0.2">
      <c r="BU5679" s="150">
        <f t="shared" si="195"/>
        <v>562.00000000005923</v>
      </c>
    </row>
    <row r="5680" spans="73:73" x14ac:dyDescent="0.2">
      <c r="BU5680" s="150">
        <f t="shared" si="195"/>
        <v>562.10000000005925</v>
      </c>
    </row>
    <row r="5681" spans="73:73" x14ac:dyDescent="0.2">
      <c r="BU5681" s="150">
        <f t="shared" si="195"/>
        <v>562.20000000005928</v>
      </c>
    </row>
    <row r="5682" spans="73:73" x14ac:dyDescent="0.2">
      <c r="BU5682" s="150">
        <f t="shared" si="195"/>
        <v>562.3000000000593</v>
      </c>
    </row>
    <row r="5683" spans="73:73" x14ac:dyDescent="0.2">
      <c r="BU5683" s="150">
        <f t="shared" si="195"/>
        <v>562.40000000005932</v>
      </c>
    </row>
    <row r="5684" spans="73:73" x14ac:dyDescent="0.2">
      <c r="BU5684" s="150">
        <f t="shared" si="195"/>
        <v>562.50000000005934</v>
      </c>
    </row>
    <row r="5685" spans="73:73" x14ac:dyDescent="0.2">
      <c r="BU5685" s="150">
        <f t="shared" si="195"/>
        <v>562.60000000005937</v>
      </c>
    </row>
    <row r="5686" spans="73:73" x14ac:dyDescent="0.2">
      <c r="BU5686" s="150">
        <f t="shared" si="195"/>
        <v>562.70000000005939</v>
      </c>
    </row>
    <row r="5687" spans="73:73" x14ac:dyDescent="0.2">
      <c r="BU5687" s="150">
        <f t="shared" si="195"/>
        <v>562.80000000005941</v>
      </c>
    </row>
    <row r="5688" spans="73:73" x14ac:dyDescent="0.2">
      <c r="BU5688" s="150">
        <f t="shared" si="195"/>
        <v>562.90000000005944</v>
      </c>
    </row>
    <row r="5689" spans="73:73" x14ac:dyDescent="0.2">
      <c r="BU5689" s="150">
        <f t="shared" si="195"/>
        <v>563.00000000005946</v>
      </c>
    </row>
    <row r="5690" spans="73:73" x14ac:dyDescent="0.2">
      <c r="BU5690" s="150">
        <f t="shared" si="195"/>
        <v>563.10000000005948</v>
      </c>
    </row>
    <row r="5691" spans="73:73" x14ac:dyDescent="0.2">
      <c r="BU5691" s="150">
        <f t="shared" si="195"/>
        <v>563.2000000000595</v>
      </c>
    </row>
    <row r="5692" spans="73:73" x14ac:dyDescent="0.2">
      <c r="BU5692" s="150">
        <f t="shared" si="195"/>
        <v>563.30000000005953</v>
      </c>
    </row>
    <row r="5693" spans="73:73" x14ac:dyDescent="0.2">
      <c r="BU5693" s="150">
        <f t="shared" si="195"/>
        <v>563.40000000005955</v>
      </c>
    </row>
    <row r="5694" spans="73:73" x14ac:dyDescent="0.2">
      <c r="BU5694" s="150">
        <f t="shared" si="195"/>
        <v>563.50000000005957</v>
      </c>
    </row>
    <row r="5695" spans="73:73" x14ac:dyDescent="0.2">
      <c r="BU5695" s="150">
        <f t="shared" si="195"/>
        <v>563.60000000005959</v>
      </c>
    </row>
    <row r="5696" spans="73:73" x14ac:dyDescent="0.2">
      <c r="BU5696" s="150">
        <f t="shared" si="195"/>
        <v>563.70000000005962</v>
      </c>
    </row>
    <row r="5697" spans="73:73" x14ac:dyDescent="0.2">
      <c r="BU5697" s="150">
        <f t="shared" si="195"/>
        <v>563.80000000005964</v>
      </c>
    </row>
    <row r="5698" spans="73:73" x14ac:dyDescent="0.2">
      <c r="BU5698" s="150">
        <f t="shared" si="195"/>
        <v>563.90000000005966</v>
      </c>
    </row>
    <row r="5699" spans="73:73" x14ac:dyDescent="0.2">
      <c r="BU5699" s="150">
        <f t="shared" si="195"/>
        <v>564.00000000005969</v>
      </c>
    </row>
    <row r="5700" spans="73:73" x14ac:dyDescent="0.2">
      <c r="BU5700" s="150">
        <f t="shared" si="195"/>
        <v>564.10000000005971</v>
      </c>
    </row>
    <row r="5701" spans="73:73" x14ac:dyDescent="0.2">
      <c r="BU5701" s="150">
        <f t="shared" si="195"/>
        <v>564.20000000005973</v>
      </c>
    </row>
    <row r="5702" spans="73:73" x14ac:dyDescent="0.2">
      <c r="BU5702" s="150">
        <f t="shared" si="195"/>
        <v>564.30000000005975</v>
      </c>
    </row>
    <row r="5703" spans="73:73" x14ac:dyDescent="0.2">
      <c r="BU5703" s="150">
        <f t="shared" si="195"/>
        <v>564.40000000005978</v>
      </c>
    </row>
    <row r="5704" spans="73:73" x14ac:dyDescent="0.2">
      <c r="BU5704" s="150">
        <f t="shared" si="195"/>
        <v>564.5000000000598</v>
      </c>
    </row>
    <row r="5705" spans="73:73" x14ac:dyDescent="0.2">
      <c r="BU5705" s="150">
        <f t="shared" si="195"/>
        <v>564.60000000005982</v>
      </c>
    </row>
    <row r="5706" spans="73:73" x14ac:dyDescent="0.2">
      <c r="BU5706" s="150">
        <f t="shared" si="195"/>
        <v>564.70000000005984</v>
      </c>
    </row>
    <row r="5707" spans="73:73" x14ac:dyDescent="0.2">
      <c r="BU5707" s="150">
        <f t="shared" ref="BU5707:BU5770" si="196">BU5706+0.1</f>
        <v>564.80000000005987</v>
      </c>
    </row>
    <row r="5708" spans="73:73" x14ac:dyDescent="0.2">
      <c r="BU5708" s="150">
        <f t="shared" si="196"/>
        <v>564.90000000005989</v>
      </c>
    </row>
    <row r="5709" spans="73:73" x14ac:dyDescent="0.2">
      <c r="BU5709" s="150">
        <f t="shared" si="196"/>
        <v>565.00000000005991</v>
      </c>
    </row>
    <row r="5710" spans="73:73" x14ac:dyDescent="0.2">
      <c r="BU5710" s="150">
        <f t="shared" si="196"/>
        <v>565.10000000005994</v>
      </c>
    </row>
    <row r="5711" spans="73:73" x14ac:dyDescent="0.2">
      <c r="BU5711" s="150">
        <f t="shared" si="196"/>
        <v>565.20000000005996</v>
      </c>
    </row>
    <row r="5712" spans="73:73" x14ac:dyDescent="0.2">
      <c r="BU5712" s="150">
        <f t="shared" si="196"/>
        <v>565.30000000005998</v>
      </c>
    </row>
    <row r="5713" spans="73:73" x14ac:dyDescent="0.2">
      <c r="BU5713" s="150">
        <f t="shared" si="196"/>
        <v>565.40000000006</v>
      </c>
    </row>
    <row r="5714" spans="73:73" x14ac:dyDescent="0.2">
      <c r="BU5714" s="150">
        <f t="shared" si="196"/>
        <v>565.50000000006003</v>
      </c>
    </row>
    <row r="5715" spans="73:73" x14ac:dyDescent="0.2">
      <c r="BU5715" s="150">
        <f t="shared" si="196"/>
        <v>565.60000000006005</v>
      </c>
    </row>
    <row r="5716" spans="73:73" x14ac:dyDescent="0.2">
      <c r="BU5716" s="150">
        <f t="shared" si="196"/>
        <v>565.70000000006007</v>
      </c>
    </row>
    <row r="5717" spans="73:73" x14ac:dyDescent="0.2">
      <c r="BU5717" s="150">
        <f t="shared" si="196"/>
        <v>565.80000000006009</v>
      </c>
    </row>
    <row r="5718" spans="73:73" x14ac:dyDescent="0.2">
      <c r="BU5718" s="150">
        <f t="shared" si="196"/>
        <v>565.90000000006012</v>
      </c>
    </row>
    <row r="5719" spans="73:73" x14ac:dyDescent="0.2">
      <c r="BU5719" s="150">
        <f t="shared" si="196"/>
        <v>566.00000000006014</v>
      </c>
    </row>
    <row r="5720" spans="73:73" x14ac:dyDescent="0.2">
      <c r="BU5720" s="150">
        <f t="shared" si="196"/>
        <v>566.10000000006016</v>
      </c>
    </row>
    <row r="5721" spans="73:73" x14ac:dyDescent="0.2">
      <c r="BU5721" s="150">
        <f t="shared" si="196"/>
        <v>566.20000000006019</v>
      </c>
    </row>
    <row r="5722" spans="73:73" x14ac:dyDescent="0.2">
      <c r="BU5722" s="150">
        <f t="shared" si="196"/>
        <v>566.30000000006021</v>
      </c>
    </row>
    <row r="5723" spans="73:73" x14ac:dyDescent="0.2">
      <c r="BU5723" s="150">
        <f t="shared" si="196"/>
        <v>566.40000000006023</v>
      </c>
    </row>
    <row r="5724" spans="73:73" x14ac:dyDescent="0.2">
      <c r="BU5724" s="150">
        <f t="shared" si="196"/>
        <v>566.50000000006025</v>
      </c>
    </row>
    <row r="5725" spans="73:73" x14ac:dyDescent="0.2">
      <c r="BU5725" s="150">
        <f t="shared" si="196"/>
        <v>566.60000000006028</v>
      </c>
    </row>
    <row r="5726" spans="73:73" x14ac:dyDescent="0.2">
      <c r="BU5726" s="150">
        <f t="shared" si="196"/>
        <v>566.7000000000603</v>
      </c>
    </row>
    <row r="5727" spans="73:73" x14ac:dyDescent="0.2">
      <c r="BU5727" s="150">
        <f t="shared" si="196"/>
        <v>566.80000000006032</v>
      </c>
    </row>
    <row r="5728" spans="73:73" x14ac:dyDescent="0.2">
      <c r="BU5728" s="150">
        <f t="shared" si="196"/>
        <v>566.90000000006034</v>
      </c>
    </row>
    <row r="5729" spans="73:73" x14ac:dyDescent="0.2">
      <c r="BU5729" s="150">
        <f t="shared" si="196"/>
        <v>567.00000000006037</v>
      </c>
    </row>
    <row r="5730" spans="73:73" x14ac:dyDescent="0.2">
      <c r="BU5730" s="150">
        <f t="shared" si="196"/>
        <v>567.10000000006039</v>
      </c>
    </row>
    <row r="5731" spans="73:73" x14ac:dyDescent="0.2">
      <c r="BU5731" s="150">
        <f t="shared" si="196"/>
        <v>567.20000000006041</v>
      </c>
    </row>
    <row r="5732" spans="73:73" x14ac:dyDescent="0.2">
      <c r="BU5732" s="150">
        <f t="shared" si="196"/>
        <v>567.30000000006044</v>
      </c>
    </row>
    <row r="5733" spans="73:73" x14ac:dyDescent="0.2">
      <c r="BU5733" s="150">
        <f t="shared" si="196"/>
        <v>567.40000000006046</v>
      </c>
    </row>
    <row r="5734" spans="73:73" x14ac:dyDescent="0.2">
      <c r="BU5734" s="150">
        <f t="shared" si="196"/>
        <v>567.50000000006048</v>
      </c>
    </row>
    <row r="5735" spans="73:73" x14ac:dyDescent="0.2">
      <c r="BU5735" s="150">
        <f t="shared" si="196"/>
        <v>567.6000000000605</v>
      </c>
    </row>
    <row r="5736" spans="73:73" x14ac:dyDescent="0.2">
      <c r="BU5736" s="150">
        <f t="shared" si="196"/>
        <v>567.70000000006053</v>
      </c>
    </row>
    <row r="5737" spans="73:73" x14ac:dyDescent="0.2">
      <c r="BU5737" s="150">
        <f t="shared" si="196"/>
        <v>567.80000000006055</v>
      </c>
    </row>
    <row r="5738" spans="73:73" x14ac:dyDescent="0.2">
      <c r="BU5738" s="150">
        <f t="shared" si="196"/>
        <v>567.90000000006057</v>
      </c>
    </row>
    <row r="5739" spans="73:73" x14ac:dyDescent="0.2">
      <c r="BU5739" s="150">
        <f t="shared" si="196"/>
        <v>568.0000000000606</v>
      </c>
    </row>
    <row r="5740" spans="73:73" x14ac:dyDescent="0.2">
      <c r="BU5740" s="150">
        <f t="shared" si="196"/>
        <v>568.10000000006062</v>
      </c>
    </row>
    <row r="5741" spans="73:73" x14ac:dyDescent="0.2">
      <c r="BU5741" s="150">
        <f t="shared" si="196"/>
        <v>568.20000000006064</v>
      </c>
    </row>
    <row r="5742" spans="73:73" x14ac:dyDescent="0.2">
      <c r="BU5742" s="150">
        <f t="shared" si="196"/>
        <v>568.30000000006066</v>
      </c>
    </row>
    <row r="5743" spans="73:73" x14ac:dyDescent="0.2">
      <c r="BU5743" s="150">
        <f t="shared" si="196"/>
        <v>568.40000000006069</v>
      </c>
    </row>
    <row r="5744" spans="73:73" x14ac:dyDescent="0.2">
      <c r="BU5744" s="150">
        <f t="shared" si="196"/>
        <v>568.50000000006071</v>
      </c>
    </row>
    <row r="5745" spans="73:73" x14ac:dyDescent="0.2">
      <c r="BU5745" s="150">
        <f t="shared" si="196"/>
        <v>568.60000000006073</v>
      </c>
    </row>
    <row r="5746" spans="73:73" x14ac:dyDescent="0.2">
      <c r="BU5746" s="150">
        <f t="shared" si="196"/>
        <v>568.70000000006075</v>
      </c>
    </row>
    <row r="5747" spans="73:73" x14ac:dyDescent="0.2">
      <c r="BU5747" s="150">
        <f t="shared" si="196"/>
        <v>568.80000000006078</v>
      </c>
    </row>
    <row r="5748" spans="73:73" x14ac:dyDescent="0.2">
      <c r="BU5748" s="150">
        <f t="shared" si="196"/>
        <v>568.9000000000608</v>
      </c>
    </row>
    <row r="5749" spans="73:73" x14ac:dyDescent="0.2">
      <c r="BU5749" s="150">
        <f t="shared" si="196"/>
        <v>569.00000000006082</v>
      </c>
    </row>
    <row r="5750" spans="73:73" x14ac:dyDescent="0.2">
      <c r="BU5750" s="150">
        <f t="shared" si="196"/>
        <v>569.10000000006085</v>
      </c>
    </row>
    <row r="5751" spans="73:73" x14ac:dyDescent="0.2">
      <c r="BU5751" s="150">
        <f t="shared" si="196"/>
        <v>569.20000000006087</v>
      </c>
    </row>
    <row r="5752" spans="73:73" x14ac:dyDescent="0.2">
      <c r="BU5752" s="150">
        <f t="shared" si="196"/>
        <v>569.30000000006089</v>
      </c>
    </row>
    <row r="5753" spans="73:73" x14ac:dyDescent="0.2">
      <c r="BU5753" s="150">
        <f t="shared" si="196"/>
        <v>569.40000000006091</v>
      </c>
    </row>
    <row r="5754" spans="73:73" x14ac:dyDescent="0.2">
      <c r="BU5754" s="150">
        <f t="shared" si="196"/>
        <v>569.50000000006094</v>
      </c>
    </row>
    <row r="5755" spans="73:73" x14ac:dyDescent="0.2">
      <c r="BU5755" s="150">
        <f t="shared" si="196"/>
        <v>569.60000000006096</v>
      </c>
    </row>
    <row r="5756" spans="73:73" x14ac:dyDescent="0.2">
      <c r="BU5756" s="150">
        <f t="shared" si="196"/>
        <v>569.70000000006098</v>
      </c>
    </row>
    <row r="5757" spans="73:73" x14ac:dyDescent="0.2">
      <c r="BU5757" s="150">
        <f t="shared" si="196"/>
        <v>569.800000000061</v>
      </c>
    </row>
    <row r="5758" spans="73:73" x14ac:dyDescent="0.2">
      <c r="BU5758" s="150">
        <f t="shared" si="196"/>
        <v>569.90000000006103</v>
      </c>
    </row>
    <row r="5759" spans="73:73" x14ac:dyDescent="0.2">
      <c r="BU5759" s="150">
        <f t="shared" si="196"/>
        <v>570.00000000006105</v>
      </c>
    </row>
    <row r="5760" spans="73:73" x14ac:dyDescent="0.2">
      <c r="BU5760" s="150">
        <f t="shared" si="196"/>
        <v>570.10000000006107</v>
      </c>
    </row>
    <row r="5761" spans="73:73" x14ac:dyDescent="0.2">
      <c r="BU5761" s="150">
        <f t="shared" si="196"/>
        <v>570.2000000000611</v>
      </c>
    </row>
    <row r="5762" spans="73:73" x14ac:dyDescent="0.2">
      <c r="BU5762" s="150">
        <f t="shared" si="196"/>
        <v>570.30000000006112</v>
      </c>
    </row>
    <row r="5763" spans="73:73" x14ac:dyDescent="0.2">
      <c r="BU5763" s="150">
        <f t="shared" si="196"/>
        <v>570.40000000006114</v>
      </c>
    </row>
    <row r="5764" spans="73:73" x14ac:dyDescent="0.2">
      <c r="BU5764" s="150">
        <f t="shared" si="196"/>
        <v>570.50000000006116</v>
      </c>
    </row>
    <row r="5765" spans="73:73" x14ac:dyDescent="0.2">
      <c r="BU5765" s="150">
        <f t="shared" si="196"/>
        <v>570.60000000006119</v>
      </c>
    </row>
    <row r="5766" spans="73:73" x14ac:dyDescent="0.2">
      <c r="BU5766" s="150">
        <f t="shared" si="196"/>
        <v>570.70000000006121</v>
      </c>
    </row>
    <row r="5767" spans="73:73" x14ac:dyDescent="0.2">
      <c r="BU5767" s="150">
        <f t="shared" si="196"/>
        <v>570.80000000006123</v>
      </c>
    </row>
    <row r="5768" spans="73:73" x14ac:dyDescent="0.2">
      <c r="BU5768" s="150">
        <f t="shared" si="196"/>
        <v>570.90000000006125</v>
      </c>
    </row>
    <row r="5769" spans="73:73" x14ac:dyDescent="0.2">
      <c r="BU5769" s="150">
        <f t="shared" si="196"/>
        <v>571.00000000006128</v>
      </c>
    </row>
    <row r="5770" spans="73:73" x14ac:dyDescent="0.2">
      <c r="BU5770" s="150">
        <f t="shared" si="196"/>
        <v>571.1000000000613</v>
      </c>
    </row>
    <row r="5771" spans="73:73" x14ac:dyDescent="0.2">
      <c r="BU5771" s="150">
        <f t="shared" ref="BU5771:BU5834" si="197">BU5770+0.1</f>
        <v>571.20000000006132</v>
      </c>
    </row>
    <row r="5772" spans="73:73" x14ac:dyDescent="0.2">
      <c r="BU5772" s="150">
        <f t="shared" si="197"/>
        <v>571.30000000006135</v>
      </c>
    </row>
    <row r="5773" spans="73:73" x14ac:dyDescent="0.2">
      <c r="BU5773" s="150">
        <f t="shared" si="197"/>
        <v>571.40000000006137</v>
      </c>
    </row>
    <row r="5774" spans="73:73" x14ac:dyDescent="0.2">
      <c r="BU5774" s="150">
        <f t="shared" si="197"/>
        <v>571.50000000006139</v>
      </c>
    </row>
    <row r="5775" spans="73:73" x14ac:dyDescent="0.2">
      <c r="BU5775" s="150">
        <f t="shared" si="197"/>
        <v>571.60000000006141</v>
      </c>
    </row>
    <row r="5776" spans="73:73" x14ac:dyDescent="0.2">
      <c r="BU5776" s="150">
        <f t="shared" si="197"/>
        <v>571.70000000006144</v>
      </c>
    </row>
    <row r="5777" spans="73:73" x14ac:dyDescent="0.2">
      <c r="BU5777" s="150">
        <f t="shared" si="197"/>
        <v>571.80000000006146</v>
      </c>
    </row>
    <row r="5778" spans="73:73" x14ac:dyDescent="0.2">
      <c r="BU5778" s="150">
        <f t="shared" si="197"/>
        <v>571.90000000006148</v>
      </c>
    </row>
    <row r="5779" spans="73:73" x14ac:dyDescent="0.2">
      <c r="BU5779" s="150">
        <f t="shared" si="197"/>
        <v>572.0000000000615</v>
      </c>
    </row>
    <row r="5780" spans="73:73" x14ac:dyDescent="0.2">
      <c r="BU5780" s="150">
        <f t="shared" si="197"/>
        <v>572.10000000006153</v>
      </c>
    </row>
    <row r="5781" spans="73:73" x14ac:dyDescent="0.2">
      <c r="BU5781" s="150">
        <f t="shared" si="197"/>
        <v>572.20000000006155</v>
      </c>
    </row>
    <row r="5782" spans="73:73" x14ac:dyDescent="0.2">
      <c r="BU5782" s="150">
        <f t="shared" si="197"/>
        <v>572.30000000006157</v>
      </c>
    </row>
    <row r="5783" spans="73:73" x14ac:dyDescent="0.2">
      <c r="BU5783" s="150">
        <f t="shared" si="197"/>
        <v>572.4000000000616</v>
      </c>
    </row>
    <row r="5784" spans="73:73" x14ac:dyDescent="0.2">
      <c r="BU5784" s="150">
        <f t="shared" si="197"/>
        <v>572.50000000006162</v>
      </c>
    </row>
    <row r="5785" spans="73:73" x14ac:dyDescent="0.2">
      <c r="BU5785" s="150">
        <f t="shared" si="197"/>
        <v>572.60000000006164</v>
      </c>
    </row>
    <row r="5786" spans="73:73" x14ac:dyDescent="0.2">
      <c r="BU5786" s="150">
        <f t="shared" si="197"/>
        <v>572.70000000006166</v>
      </c>
    </row>
    <row r="5787" spans="73:73" x14ac:dyDescent="0.2">
      <c r="BU5787" s="150">
        <f t="shared" si="197"/>
        <v>572.80000000006169</v>
      </c>
    </row>
    <row r="5788" spans="73:73" x14ac:dyDescent="0.2">
      <c r="BU5788" s="150">
        <f t="shared" si="197"/>
        <v>572.90000000006171</v>
      </c>
    </row>
    <row r="5789" spans="73:73" x14ac:dyDescent="0.2">
      <c r="BU5789" s="150">
        <f t="shared" si="197"/>
        <v>573.00000000006173</v>
      </c>
    </row>
    <row r="5790" spans="73:73" x14ac:dyDescent="0.2">
      <c r="BU5790" s="150">
        <f t="shared" si="197"/>
        <v>573.10000000006175</v>
      </c>
    </row>
    <row r="5791" spans="73:73" x14ac:dyDescent="0.2">
      <c r="BU5791" s="150">
        <f t="shared" si="197"/>
        <v>573.20000000006178</v>
      </c>
    </row>
    <row r="5792" spans="73:73" x14ac:dyDescent="0.2">
      <c r="BU5792" s="150">
        <f t="shared" si="197"/>
        <v>573.3000000000618</v>
      </c>
    </row>
    <row r="5793" spans="73:73" x14ac:dyDescent="0.2">
      <c r="BU5793" s="150">
        <f t="shared" si="197"/>
        <v>573.40000000006182</v>
      </c>
    </row>
    <row r="5794" spans="73:73" x14ac:dyDescent="0.2">
      <c r="BU5794" s="150">
        <f t="shared" si="197"/>
        <v>573.50000000006185</v>
      </c>
    </row>
    <row r="5795" spans="73:73" x14ac:dyDescent="0.2">
      <c r="BU5795" s="150">
        <f t="shared" si="197"/>
        <v>573.60000000006187</v>
      </c>
    </row>
    <row r="5796" spans="73:73" x14ac:dyDescent="0.2">
      <c r="BU5796" s="150">
        <f t="shared" si="197"/>
        <v>573.70000000006189</v>
      </c>
    </row>
    <row r="5797" spans="73:73" x14ac:dyDescent="0.2">
      <c r="BU5797" s="150">
        <f t="shared" si="197"/>
        <v>573.80000000006191</v>
      </c>
    </row>
    <row r="5798" spans="73:73" x14ac:dyDescent="0.2">
      <c r="BU5798" s="150">
        <f t="shared" si="197"/>
        <v>573.90000000006194</v>
      </c>
    </row>
    <row r="5799" spans="73:73" x14ac:dyDescent="0.2">
      <c r="BU5799" s="150">
        <f t="shared" si="197"/>
        <v>574.00000000006196</v>
      </c>
    </row>
    <row r="5800" spans="73:73" x14ac:dyDescent="0.2">
      <c r="BU5800" s="150">
        <f t="shared" si="197"/>
        <v>574.10000000006198</v>
      </c>
    </row>
    <row r="5801" spans="73:73" x14ac:dyDescent="0.2">
      <c r="BU5801" s="150">
        <f t="shared" si="197"/>
        <v>574.200000000062</v>
      </c>
    </row>
    <row r="5802" spans="73:73" x14ac:dyDescent="0.2">
      <c r="BU5802" s="150">
        <f t="shared" si="197"/>
        <v>574.30000000006203</v>
      </c>
    </row>
    <row r="5803" spans="73:73" x14ac:dyDescent="0.2">
      <c r="BU5803" s="150">
        <f t="shared" si="197"/>
        <v>574.40000000006205</v>
      </c>
    </row>
    <row r="5804" spans="73:73" x14ac:dyDescent="0.2">
      <c r="BU5804" s="150">
        <f t="shared" si="197"/>
        <v>574.50000000006207</v>
      </c>
    </row>
    <row r="5805" spans="73:73" x14ac:dyDescent="0.2">
      <c r="BU5805" s="150">
        <f t="shared" si="197"/>
        <v>574.6000000000621</v>
      </c>
    </row>
    <row r="5806" spans="73:73" x14ac:dyDescent="0.2">
      <c r="BU5806" s="150">
        <f t="shared" si="197"/>
        <v>574.70000000006212</v>
      </c>
    </row>
    <row r="5807" spans="73:73" x14ac:dyDescent="0.2">
      <c r="BU5807" s="150">
        <f t="shared" si="197"/>
        <v>574.80000000006214</v>
      </c>
    </row>
    <row r="5808" spans="73:73" x14ac:dyDescent="0.2">
      <c r="BU5808" s="150">
        <f t="shared" si="197"/>
        <v>574.90000000006216</v>
      </c>
    </row>
    <row r="5809" spans="73:73" x14ac:dyDescent="0.2">
      <c r="BU5809" s="150">
        <f t="shared" si="197"/>
        <v>575.00000000006219</v>
      </c>
    </row>
    <row r="5810" spans="73:73" x14ac:dyDescent="0.2">
      <c r="BU5810" s="150">
        <f t="shared" si="197"/>
        <v>575.10000000006221</v>
      </c>
    </row>
    <row r="5811" spans="73:73" x14ac:dyDescent="0.2">
      <c r="BU5811" s="150">
        <f t="shared" si="197"/>
        <v>575.20000000006223</v>
      </c>
    </row>
    <row r="5812" spans="73:73" x14ac:dyDescent="0.2">
      <c r="BU5812" s="150">
        <f t="shared" si="197"/>
        <v>575.30000000006225</v>
      </c>
    </row>
    <row r="5813" spans="73:73" x14ac:dyDescent="0.2">
      <c r="BU5813" s="150">
        <f t="shared" si="197"/>
        <v>575.40000000006228</v>
      </c>
    </row>
    <row r="5814" spans="73:73" x14ac:dyDescent="0.2">
      <c r="BU5814" s="150">
        <f t="shared" si="197"/>
        <v>575.5000000000623</v>
      </c>
    </row>
    <row r="5815" spans="73:73" x14ac:dyDescent="0.2">
      <c r="BU5815" s="150">
        <f t="shared" si="197"/>
        <v>575.60000000006232</v>
      </c>
    </row>
    <row r="5816" spans="73:73" x14ac:dyDescent="0.2">
      <c r="BU5816" s="150">
        <f t="shared" si="197"/>
        <v>575.70000000006235</v>
      </c>
    </row>
    <row r="5817" spans="73:73" x14ac:dyDescent="0.2">
      <c r="BU5817" s="150">
        <f t="shared" si="197"/>
        <v>575.80000000006237</v>
      </c>
    </row>
    <row r="5818" spans="73:73" x14ac:dyDescent="0.2">
      <c r="BU5818" s="150">
        <f t="shared" si="197"/>
        <v>575.90000000006239</v>
      </c>
    </row>
    <row r="5819" spans="73:73" x14ac:dyDescent="0.2">
      <c r="BU5819" s="150">
        <f t="shared" si="197"/>
        <v>576.00000000006241</v>
      </c>
    </row>
    <row r="5820" spans="73:73" x14ac:dyDescent="0.2">
      <c r="BU5820" s="150">
        <f t="shared" si="197"/>
        <v>576.10000000006244</v>
      </c>
    </row>
    <row r="5821" spans="73:73" x14ac:dyDescent="0.2">
      <c r="BU5821" s="150">
        <f t="shared" si="197"/>
        <v>576.20000000006246</v>
      </c>
    </row>
    <row r="5822" spans="73:73" x14ac:dyDescent="0.2">
      <c r="BU5822" s="150">
        <f t="shared" si="197"/>
        <v>576.30000000006248</v>
      </c>
    </row>
    <row r="5823" spans="73:73" x14ac:dyDescent="0.2">
      <c r="BU5823" s="150">
        <f t="shared" si="197"/>
        <v>576.40000000006251</v>
      </c>
    </row>
    <row r="5824" spans="73:73" x14ac:dyDescent="0.2">
      <c r="BU5824" s="150">
        <f t="shared" si="197"/>
        <v>576.50000000006253</v>
      </c>
    </row>
    <row r="5825" spans="73:73" x14ac:dyDescent="0.2">
      <c r="BU5825" s="150">
        <f t="shared" si="197"/>
        <v>576.60000000006255</v>
      </c>
    </row>
    <row r="5826" spans="73:73" x14ac:dyDescent="0.2">
      <c r="BU5826" s="150">
        <f t="shared" si="197"/>
        <v>576.70000000006257</v>
      </c>
    </row>
    <row r="5827" spans="73:73" x14ac:dyDescent="0.2">
      <c r="BU5827" s="150">
        <f t="shared" si="197"/>
        <v>576.8000000000626</v>
      </c>
    </row>
    <row r="5828" spans="73:73" x14ac:dyDescent="0.2">
      <c r="BU5828" s="150">
        <f t="shared" si="197"/>
        <v>576.90000000006262</v>
      </c>
    </row>
    <row r="5829" spans="73:73" x14ac:dyDescent="0.2">
      <c r="BU5829" s="150">
        <f t="shared" si="197"/>
        <v>577.00000000006264</v>
      </c>
    </row>
    <row r="5830" spans="73:73" x14ac:dyDescent="0.2">
      <c r="BU5830" s="150">
        <f t="shared" si="197"/>
        <v>577.10000000006266</v>
      </c>
    </row>
    <row r="5831" spans="73:73" x14ac:dyDescent="0.2">
      <c r="BU5831" s="150">
        <f t="shared" si="197"/>
        <v>577.20000000006269</v>
      </c>
    </row>
    <row r="5832" spans="73:73" x14ac:dyDescent="0.2">
      <c r="BU5832" s="150">
        <f t="shared" si="197"/>
        <v>577.30000000006271</v>
      </c>
    </row>
    <row r="5833" spans="73:73" x14ac:dyDescent="0.2">
      <c r="BU5833" s="150">
        <f t="shared" si="197"/>
        <v>577.40000000006273</v>
      </c>
    </row>
    <row r="5834" spans="73:73" x14ac:dyDescent="0.2">
      <c r="BU5834" s="150">
        <f t="shared" si="197"/>
        <v>577.50000000006276</v>
      </c>
    </row>
    <row r="5835" spans="73:73" x14ac:dyDescent="0.2">
      <c r="BU5835" s="150">
        <f t="shared" ref="BU5835:BU5898" si="198">BU5834+0.1</f>
        <v>577.60000000006278</v>
      </c>
    </row>
    <row r="5836" spans="73:73" x14ac:dyDescent="0.2">
      <c r="BU5836" s="150">
        <f t="shared" si="198"/>
        <v>577.7000000000628</v>
      </c>
    </row>
    <row r="5837" spans="73:73" x14ac:dyDescent="0.2">
      <c r="BU5837" s="150">
        <f t="shared" si="198"/>
        <v>577.80000000006282</v>
      </c>
    </row>
    <row r="5838" spans="73:73" x14ac:dyDescent="0.2">
      <c r="BU5838" s="150">
        <f t="shared" si="198"/>
        <v>577.90000000006285</v>
      </c>
    </row>
    <row r="5839" spans="73:73" x14ac:dyDescent="0.2">
      <c r="BU5839" s="150">
        <f t="shared" si="198"/>
        <v>578.00000000006287</v>
      </c>
    </row>
    <row r="5840" spans="73:73" x14ac:dyDescent="0.2">
      <c r="BU5840" s="150">
        <f t="shared" si="198"/>
        <v>578.10000000006289</v>
      </c>
    </row>
    <row r="5841" spans="73:73" x14ac:dyDescent="0.2">
      <c r="BU5841" s="150">
        <f t="shared" si="198"/>
        <v>578.20000000006291</v>
      </c>
    </row>
    <row r="5842" spans="73:73" x14ac:dyDescent="0.2">
      <c r="BU5842" s="150">
        <f t="shared" si="198"/>
        <v>578.30000000006294</v>
      </c>
    </row>
    <row r="5843" spans="73:73" x14ac:dyDescent="0.2">
      <c r="BU5843" s="150">
        <f t="shared" si="198"/>
        <v>578.40000000006296</v>
      </c>
    </row>
    <row r="5844" spans="73:73" x14ac:dyDescent="0.2">
      <c r="BU5844" s="150">
        <f t="shared" si="198"/>
        <v>578.50000000006298</v>
      </c>
    </row>
    <row r="5845" spans="73:73" x14ac:dyDescent="0.2">
      <c r="BU5845" s="150">
        <f t="shared" si="198"/>
        <v>578.60000000006301</v>
      </c>
    </row>
    <row r="5846" spans="73:73" x14ac:dyDescent="0.2">
      <c r="BU5846" s="150">
        <f t="shared" si="198"/>
        <v>578.70000000006303</v>
      </c>
    </row>
    <row r="5847" spans="73:73" x14ac:dyDescent="0.2">
      <c r="BU5847" s="150">
        <f t="shared" si="198"/>
        <v>578.80000000006305</v>
      </c>
    </row>
    <row r="5848" spans="73:73" x14ac:dyDescent="0.2">
      <c r="BU5848" s="150">
        <f t="shared" si="198"/>
        <v>578.90000000006307</v>
      </c>
    </row>
    <row r="5849" spans="73:73" x14ac:dyDescent="0.2">
      <c r="BU5849" s="150">
        <f t="shared" si="198"/>
        <v>579.0000000000631</v>
      </c>
    </row>
    <row r="5850" spans="73:73" x14ac:dyDescent="0.2">
      <c r="BU5850" s="150">
        <f t="shared" si="198"/>
        <v>579.10000000006312</v>
      </c>
    </row>
    <row r="5851" spans="73:73" x14ac:dyDescent="0.2">
      <c r="BU5851" s="150">
        <f t="shared" si="198"/>
        <v>579.20000000006314</v>
      </c>
    </row>
    <row r="5852" spans="73:73" x14ac:dyDescent="0.2">
      <c r="BU5852" s="150">
        <f t="shared" si="198"/>
        <v>579.30000000006316</v>
      </c>
    </row>
    <row r="5853" spans="73:73" x14ac:dyDescent="0.2">
      <c r="BU5853" s="150">
        <f t="shared" si="198"/>
        <v>579.40000000006319</v>
      </c>
    </row>
    <row r="5854" spans="73:73" x14ac:dyDescent="0.2">
      <c r="BU5854" s="150">
        <f t="shared" si="198"/>
        <v>579.50000000006321</v>
      </c>
    </row>
    <row r="5855" spans="73:73" x14ac:dyDescent="0.2">
      <c r="BU5855" s="150">
        <f t="shared" si="198"/>
        <v>579.60000000006323</v>
      </c>
    </row>
    <row r="5856" spans="73:73" x14ac:dyDescent="0.2">
      <c r="BU5856" s="150">
        <f t="shared" si="198"/>
        <v>579.70000000006326</v>
      </c>
    </row>
    <row r="5857" spans="73:73" x14ac:dyDescent="0.2">
      <c r="BU5857" s="150">
        <f t="shared" si="198"/>
        <v>579.80000000006328</v>
      </c>
    </row>
    <row r="5858" spans="73:73" x14ac:dyDescent="0.2">
      <c r="BU5858" s="150">
        <f t="shared" si="198"/>
        <v>579.9000000000633</v>
      </c>
    </row>
    <row r="5859" spans="73:73" x14ac:dyDescent="0.2">
      <c r="BU5859" s="150">
        <f t="shared" si="198"/>
        <v>580.00000000006332</v>
      </c>
    </row>
    <row r="5860" spans="73:73" x14ac:dyDescent="0.2">
      <c r="BU5860" s="150">
        <f t="shared" si="198"/>
        <v>580.10000000006335</v>
      </c>
    </row>
    <row r="5861" spans="73:73" x14ac:dyDescent="0.2">
      <c r="BU5861" s="150">
        <f t="shared" si="198"/>
        <v>580.20000000006337</v>
      </c>
    </row>
    <row r="5862" spans="73:73" x14ac:dyDescent="0.2">
      <c r="BU5862" s="150">
        <f t="shared" si="198"/>
        <v>580.30000000006339</v>
      </c>
    </row>
    <row r="5863" spans="73:73" x14ac:dyDescent="0.2">
      <c r="BU5863" s="150">
        <f t="shared" si="198"/>
        <v>580.40000000006341</v>
      </c>
    </row>
    <row r="5864" spans="73:73" x14ac:dyDescent="0.2">
      <c r="BU5864" s="150">
        <f t="shared" si="198"/>
        <v>580.50000000006344</v>
      </c>
    </row>
    <row r="5865" spans="73:73" x14ac:dyDescent="0.2">
      <c r="BU5865" s="150">
        <f t="shared" si="198"/>
        <v>580.60000000006346</v>
      </c>
    </row>
    <row r="5866" spans="73:73" x14ac:dyDescent="0.2">
      <c r="BU5866" s="150">
        <f t="shared" si="198"/>
        <v>580.70000000006348</v>
      </c>
    </row>
    <row r="5867" spans="73:73" x14ac:dyDescent="0.2">
      <c r="BU5867" s="150">
        <f t="shared" si="198"/>
        <v>580.80000000006351</v>
      </c>
    </row>
    <row r="5868" spans="73:73" x14ac:dyDescent="0.2">
      <c r="BU5868" s="150">
        <f t="shared" si="198"/>
        <v>580.90000000006353</v>
      </c>
    </row>
    <row r="5869" spans="73:73" x14ac:dyDescent="0.2">
      <c r="BU5869" s="150">
        <f t="shared" si="198"/>
        <v>581.00000000006355</v>
      </c>
    </row>
    <row r="5870" spans="73:73" x14ac:dyDescent="0.2">
      <c r="BU5870" s="150">
        <f t="shared" si="198"/>
        <v>581.10000000006357</v>
      </c>
    </row>
    <row r="5871" spans="73:73" x14ac:dyDescent="0.2">
      <c r="BU5871" s="150">
        <f t="shared" si="198"/>
        <v>581.2000000000636</v>
      </c>
    </row>
    <row r="5872" spans="73:73" x14ac:dyDescent="0.2">
      <c r="BU5872" s="150">
        <f t="shared" si="198"/>
        <v>581.30000000006362</v>
      </c>
    </row>
    <row r="5873" spans="73:73" x14ac:dyDescent="0.2">
      <c r="BU5873" s="150">
        <f t="shared" si="198"/>
        <v>581.40000000006364</v>
      </c>
    </row>
    <row r="5874" spans="73:73" x14ac:dyDescent="0.2">
      <c r="BU5874" s="150">
        <f t="shared" si="198"/>
        <v>581.50000000006366</v>
      </c>
    </row>
    <row r="5875" spans="73:73" x14ac:dyDescent="0.2">
      <c r="BU5875" s="150">
        <f t="shared" si="198"/>
        <v>581.60000000006369</v>
      </c>
    </row>
    <row r="5876" spans="73:73" x14ac:dyDescent="0.2">
      <c r="BU5876" s="150">
        <f t="shared" si="198"/>
        <v>581.70000000006371</v>
      </c>
    </row>
    <row r="5877" spans="73:73" x14ac:dyDescent="0.2">
      <c r="BU5877" s="150">
        <f t="shared" si="198"/>
        <v>581.80000000006373</v>
      </c>
    </row>
    <row r="5878" spans="73:73" x14ac:dyDescent="0.2">
      <c r="BU5878" s="150">
        <f t="shared" si="198"/>
        <v>581.90000000006376</v>
      </c>
    </row>
    <row r="5879" spans="73:73" x14ac:dyDescent="0.2">
      <c r="BU5879" s="150">
        <f t="shared" si="198"/>
        <v>582.00000000006378</v>
      </c>
    </row>
    <row r="5880" spans="73:73" x14ac:dyDescent="0.2">
      <c r="BU5880" s="150">
        <f t="shared" si="198"/>
        <v>582.1000000000638</v>
      </c>
    </row>
    <row r="5881" spans="73:73" x14ac:dyDescent="0.2">
      <c r="BU5881" s="150">
        <f t="shared" si="198"/>
        <v>582.20000000006382</v>
      </c>
    </row>
    <row r="5882" spans="73:73" x14ac:dyDescent="0.2">
      <c r="BU5882" s="150">
        <f t="shared" si="198"/>
        <v>582.30000000006385</v>
      </c>
    </row>
    <row r="5883" spans="73:73" x14ac:dyDescent="0.2">
      <c r="BU5883" s="150">
        <f t="shared" si="198"/>
        <v>582.40000000006387</v>
      </c>
    </row>
    <row r="5884" spans="73:73" x14ac:dyDescent="0.2">
      <c r="BU5884" s="150">
        <f t="shared" si="198"/>
        <v>582.50000000006389</v>
      </c>
    </row>
    <row r="5885" spans="73:73" x14ac:dyDescent="0.2">
      <c r="BU5885" s="150">
        <f t="shared" si="198"/>
        <v>582.60000000006391</v>
      </c>
    </row>
    <row r="5886" spans="73:73" x14ac:dyDescent="0.2">
      <c r="BU5886" s="150">
        <f t="shared" si="198"/>
        <v>582.70000000006394</v>
      </c>
    </row>
    <row r="5887" spans="73:73" x14ac:dyDescent="0.2">
      <c r="BU5887" s="150">
        <f t="shared" si="198"/>
        <v>582.80000000006396</v>
      </c>
    </row>
    <row r="5888" spans="73:73" x14ac:dyDescent="0.2">
      <c r="BU5888" s="150">
        <f t="shared" si="198"/>
        <v>582.90000000006398</v>
      </c>
    </row>
    <row r="5889" spans="73:73" x14ac:dyDescent="0.2">
      <c r="BU5889" s="150">
        <f t="shared" si="198"/>
        <v>583.00000000006401</v>
      </c>
    </row>
    <row r="5890" spans="73:73" x14ac:dyDescent="0.2">
      <c r="BU5890" s="150">
        <f t="shared" si="198"/>
        <v>583.10000000006403</v>
      </c>
    </row>
    <row r="5891" spans="73:73" x14ac:dyDescent="0.2">
      <c r="BU5891" s="150">
        <f t="shared" si="198"/>
        <v>583.20000000006405</v>
      </c>
    </row>
    <row r="5892" spans="73:73" x14ac:dyDescent="0.2">
      <c r="BU5892" s="150">
        <f t="shared" si="198"/>
        <v>583.30000000006407</v>
      </c>
    </row>
    <row r="5893" spans="73:73" x14ac:dyDescent="0.2">
      <c r="BU5893" s="150">
        <f t="shared" si="198"/>
        <v>583.4000000000641</v>
      </c>
    </row>
    <row r="5894" spans="73:73" x14ac:dyDescent="0.2">
      <c r="BU5894" s="150">
        <f t="shared" si="198"/>
        <v>583.50000000006412</v>
      </c>
    </row>
    <row r="5895" spans="73:73" x14ac:dyDescent="0.2">
      <c r="BU5895" s="150">
        <f t="shared" si="198"/>
        <v>583.60000000006414</v>
      </c>
    </row>
    <row r="5896" spans="73:73" x14ac:dyDescent="0.2">
      <c r="BU5896" s="150">
        <f t="shared" si="198"/>
        <v>583.70000000006416</v>
      </c>
    </row>
    <row r="5897" spans="73:73" x14ac:dyDescent="0.2">
      <c r="BU5897" s="150">
        <f t="shared" si="198"/>
        <v>583.80000000006419</v>
      </c>
    </row>
    <row r="5898" spans="73:73" x14ac:dyDescent="0.2">
      <c r="BU5898" s="150">
        <f t="shared" si="198"/>
        <v>583.90000000006421</v>
      </c>
    </row>
    <row r="5899" spans="73:73" x14ac:dyDescent="0.2">
      <c r="BU5899" s="150">
        <f t="shared" ref="BU5899:BU5962" si="199">BU5898+0.1</f>
        <v>584.00000000006423</v>
      </c>
    </row>
    <row r="5900" spans="73:73" x14ac:dyDescent="0.2">
      <c r="BU5900" s="150">
        <f t="shared" si="199"/>
        <v>584.10000000006426</v>
      </c>
    </row>
    <row r="5901" spans="73:73" x14ac:dyDescent="0.2">
      <c r="BU5901" s="150">
        <f t="shared" si="199"/>
        <v>584.20000000006428</v>
      </c>
    </row>
    <row r="5902" spans="73:73" x14ac:dyDescent="0.2">
      <c r="BU5902" s="150">
        <f t="shared" si="199"/>
        <v>584.3000000000643</v>
      </c>
    </row>
    <row r="5903" spans="73:73" x14ac:dyDescent="0.2">
      <c r="BU5903" s="150">
        <f t="shared" si="199"/>
        <v>584.40000000006432</v>
      </c>
    </row>
    <row r="5904" spans="73:73" x14ac:dyDescent="0.2">
      <c r="BU5904" s="150">
        <f t="shared" si="199"/>
        <v>584.50000000006435</v>
      </c>
    </row>
    <row r="5905" spans="73:73" x14ac:dyDescent="0.2">
      <c r="BU5905" s="150">
        <f t="shared" si="199"/>
        <v>584.60000000006437</v>
      </c>
    </row>
    <row r="5906" spans="73:73" x14ac:dyDescent="0.2">
      <c r="BU5906" s="150">
        <f t="shared" si="199"/>
        <v>584.70000000006439</v>
      </c>
    </row>
    <row r="5907" spans="73:73" x14ac:dyDescent="0.2">
      <c r="BU5907" s="150">
        <f t="shared" si="199"/>
        <v>584.80000000006441</v>
      </c>
    </row>
    <row r="5908" spans="73:73" x14ac:dyDescent="0.2">
      <c r="BU5908" s="150">
        <f t="shared" si="199"/>
        <v>584.90000000006444</v>
      </c>
    </row>
    <row r="5909" spans="73:73" x14ac:dyDescent="0.2">
      <c r="BU5909" s="150">
        <f t="shared" si="199"/>
        <v>585.00000000006446</v>
      </c>
    </row>
    <row r="5910" spans="73:73" x14ac:dyDescent="0.2">
      <c r="BU5910" s="150">
        <f t="shared" si="199"/>
        <v>585.10000000006448</v>
      </c>
    </row>
    <row r="5911" spans="73:73" x14ac:dyDescent="0.2">
      <c r="BU5911" s="150">
        <f t="shared" si="199"/>
        <v>585.20000000006451</v>
      </c>
    </row>
    <row r="5912" spans="73:73" x14ac:dyDescent="0.2">
      <c r="BU5912" s="150">
        <f t="shared" si="199"/>
        <v>585.30000000006453</v>
      </c>
    </row>
    <row r="5913" spans="73:73" x14ac:dyDescent="0.2">
      <c r="BU5913" s="150">
        <f t="shared" si="199"/>
        <v>585.40000000006455</v>
      </c>
    </row>
    <row r="5914" spans="73:73" x14ac:dyDescent="0.2">
      <c r="BU5914" s="150">
        <f t="shared" si="199"/>
        <v>585.50000000006457</v>
      </c>
    </row>
    <row r="5915" spans="73:73" x14ac:dyDescent="0.2">
      <c r="BU5915" s="150">
        <f t="shared" si="199"/>
        <v>585.6000000000646</v>
      </c>
    </row>
    <row r="5916" spans="73:73" x14ac:dyDescent="0.2">
      <c r="BU5916" s="150">
        <f t="shared" si="199"/>
        <v>585.70000000006462</v>
      </c>
    </row>
    <row r="5917" spans="73:73" x14ac:dyDescent="0.2">
      <c r="BU5917" s="150">
        <f t="shared" si="199"/>
        <v>585.80000000006464</v>
      </c>
    </row>
    <row r="5918" spans="73:73" x14ac:dyDescent="0.2">
      <c r="BU5918" s="150">
        <f t="shared" si="199"/>
        <v>585.90000000006467</v>
      </c>
    </row>
    <row r="5919" spans="73:73" x14ac:dyDescent="0.2">
      <c r="BU5919" s="150">
        <f t="shared" si="199"/>
        <v>586.00000000006469</v>
      </c>
    </row>
    <row r="5920" spans="73:73" x14ac:dyDescent="0.2">
      <c r="BU5920" s="150">
        <f t="shared" si="199"/>
        <v>586.10000000006471</v>
      </c>
    </row>
    <row r="5921" spans="73:73" x14ac:dyDescent="0.2">
      <c r="BU5921" s="150">
        <f t="shared" si="199"/>
        <v>586.20000000006473</v>
      </c>
    </row>
    <row r="5922" spans="73:73" x14ac:dyDescent="0.2">
      <c r="BU5922" s="150">
        <f t="shared" si="199"/>
        <v>586.30000000006476</v>
      </c>
    </row>
    <row r="5923" spans="73:73" x14ac:dyDescent="0.2">
      <c r="BU5923" s="150">
        <f t="shared" si="199"/>
        <v>586.40000000006478</v>
      </c>
    </row>
    <row r="5924" spans="73:73" x14ac:dyDescent="0.2">
      <c r="BU5924" s="150">
        <f t="shared" si="199"/>
        <v>586.5000000000648</v>
      </c>
    </row>
    <row r="5925" spans="73:73" x14ac:dyDescent="0.2">
      <c r="BU5925" s="150">
        <f t="shared" si="199"/>
        <v>586.60000000006482</v>
      </c>
    </row>
    <row r="5926" spans="73:73" x14ac:dyDescent="0.2">
      <c r="BU5926" s="150">
        <f t="shared" si="199"/>
        <v>586.70000000006485</v>
      </c>
    </row>
    <row r="5927" spans="73:73" x14ac:dyDescent="0.2">
      <c r="BU5927" s="150">
        <f t="shared" si="199"/>
        <v>586.80000000006487</v>
      </c>
    </row>
    <row r="5928" spans="73:73" x14ac:dyDescent="0.2">
      <c r="BU5928" s="150">
        <f t="shared" si="199"/>
        <v>586.90000000006489</v>
      </c>
    </row>
    <row r="5929" spans="73:73" x14ac:dyDescent="0.2">
      <c r="BU5929" s="150">
        <f t="shared" si="199"/>
        <v>587.00000000006492</v>
      </c>
    </row>
    <row r="5930" spans="73:73" x14ac:dyDescent="0.2">
      <c r="BU5930" s="150">
        <f t="shared" si="199"/>
        <v>587.10000000006494</v>
      </c>
    </row>
    <row r="5931" spans="73:73" x14ac:dyDescent="0.2">
      <c r="BU5931" s="150">
        <f t="shared" si="199"/>
        <v>587.20000000006496</v>
      </c>
    </row>
    <row r="5932" spans="73:73" x14ac:dyDescent="0.2">
      <c r="BU5932" s="150">
        <f t="shared" si="199"/>
        <v>587.30000000006498</v>
      </c>
    </row>
    <row r="5933" spans="73:73" x14ac:dyDescent="0.2">
      <c r="BU5933" s="150">
        <f t="shared" si="199"/>
        <v>587.40000000006501</v>
      </c>
    </row>
    <row r="5934" spans="73:73" x14ac:dyDescent="0.2">
      <c r="BU5934" s="150">
        <f t="shared" si="199"/>
        <v>587.50000000006503</v>
      </c>
    </row>
    <row r="5935" spans="73:73" x14ac:dyDescent="0.2">
      <c r="BU5935" s="150">
        <f t="shared" si="199"/>
        <v>587.60000000006505</v>
      </c>
    </row>
    <row r="5936" spans="73:73" x14ac:dyDescent="0.2">
      <c r="BU5936" s="150">
        <f t="shared" si="199"/>
        <v>587.70000000006507</v>
      </c>
    </row>
    <row r="5937" spans="73:73" x14ac:dyDescent="0.2">
      <c r="BU5937" s="150">
        <f t="shared" si="199"/>
        <v>587.8000000000651</v>
      </c>
    </row>
    <row r="5938" spans="73:73" x14ac:dyDescent="0.2">
      <c r="BU5938" s="150">
        <f t="shared" si="199"/>
        <v>587.90000000006512</v>
      </c>
    </row>
    <row r="5939" spans="73:73" x14ac:dyDescent="0.2">
      <c r="BU5939" s="150">
        <f t="shared" si="199"/>
        <v>588.00000000006514</v>
      </c>
    </row>
    <row r="5940" spans="73:73" x14ac:dyDescent="0.2">
      <c r="BU5940" s="150">
        <f t="shared" si="199"/>
        <v>588.10000000006517</v>
      </c>
    </row>
    <row r="5941" spans="73:73" x14ac:dyDescent="0.2">
      <c r="BU5941" s="150">
        <f t="shared" si="199"/>
        <v>588.20000000006519</v>
      </c>
    </row>
    <row r="5942" spans="73:73" x14ac:dyDescent="0.2">
      <c r="BU5942" s="150">
        <f t="shared" si="199"/>
        <v>588.30000000006521</v>
      </c>
    </row>
    <row r="5943" spans="73:73" x14ac:dyDescent="0.2">
      <c r="BU5943" s="150">
        <f t="shared" si="199"/>
        <v>588.40000000006523</v>
      </c>
    </row>
    <row r="5944" spans="73:73" x14ac:dyDescent="0.2">
      <c r="BU5944" s="150">
        <f t="shared" si="199"/>
        <v>588.50000000006526</v>
      </c>
    </row>
    <row r="5945" spans="73:73" x14ac:dyDescent="0.2">
      <c r="BU5945" s="150">
        <f t="shared" si="199"/>
        <v>588.60000000006528</v>
      </c>
    </row>
    <row r="5946" spans="73:73" x14ac:dyDescent="0.2">
      <c r="BU5946" s="150">
        <f t="shared" si="199"/>
        <v>588.7000000000653</v>
      </c>
    </row>
    <row r="5947" spans="73:73" x14ac:dyDescent="0.2">
      <c r="BU5947" s="150">
        <f t="shared" si="199"/>
        <v>588.80000000006532</v>
      </c>
    </row>
    <row r="5948" spans="73:73" x14ac:dyDescent="0.2">
      <c r="BU5948" s="150">
        <f t="shared" si="199"/>
        <v>588.90000000006535</v>
      </c>
    </row>
    <row r="5949" spans="73:73" x14ac:dyDescent="0.2">
      <c r="BU5949" s="150">
        <f t="shared" si="199"/>
        <v>589.00000000006537</v>
      </c>
    </row>
    <row r="5950" spans="73:73" x14ac:dyDescent="0.2">
      <c r="BU5950" s="150">
        <f t="shared" si="199"/>
        <v>589.10000000006539</v>
      </c>
    </row>
    <row r="5951" spans="73:73" x14ac:dyDescent="0.2">
      <c r="BU5951" s="150">
        <f t="shared" si="199"/>
        <v>589.20000000006542</v>
      </c>
    </row>
    <row r="5952" spans="73:73" x14ac:dyDescent="0.2">
      <c r="BU5952" s="150">
        <f t="shared" si="199"/>
        <v>589.30000000006544</v>
      </c>
    </row>
    <row r="5953" spans="73:73" x14ac:dyDescent="0.2">
      <c r="BU5953" s="150">
        <f t="shared" si="199"/>
        <v>589.40000000006546</v>
      </c>
    </row>
    <row r="5954" spans="73:73" x14ac:dyDescent="0.2">
      <c r="BU5954" s="150">
        <f t="shared" si="199"/>
        <v>589.50000000006548</v>
      </c>
    </row>
    <row r="5955" spans="73:73" x14ac:dyDescent="0.2">
      <c r="BU5955" s="150">
        <f t="shared" si="199"/>
        <v>589.60000000006551</v>
      </c>
    </row>
    <row r="5956" spans="73:73" x14ac:dyDescent="0.2">
      <c r="BU5956" s="150">
        <f t="shared" si="199"/>
        <v>589.70000000006553</v>
      </c>
    </row>
    <row r="5957" spans="73:73" x14ac:dyDescent="0.2">
      <c r="BU5957" s="150">
        <f t="shared" si="199"/>
        <v>589.80000000006555</v>
      </c>
    </row>
    <row r="5958" spans="73:73" x14ac:dyDescent="0.2">
      <c r="BU5958" s="150">
        <f t="shared" si="199"/>
        <v>589.90000000006557</v>
      </c>
    </row>
    <row r="5959" spans="73:73" x14ac:dyDescent="0.2">
      <c r="BU5959" s="150">
        <f t="shared" si="199"/>
        <v>590.0000000000656</v>
      </c>
    </row>
    <row r="5960" spans="73:73" x14ac:dyDescent="0.2">
      <c r="BU5960" s="150">
        <f t="shared" si="199"/>
        <v>590.10000000006562</v>
      </c>
    </row>
    <row r="5961" spans="73:73" x14ac:dyDescent="0.2">
      <c r="BU5961" s="150">
        <f t="shared" si="199"/>
        <v>590.20000000006564</v>
      </c>
    </row>
    <row r="5962" spans="73:73" x14ac:dyDescent="0.2">
      <c r="BU5962" s="150">
        <f t="shared" si="199"/>
        <v>590.30000000006567</v>
      </c>
    </row>
    <row r="5963" spans="73:73" x14ac:dyDescent="0.2">
      <c r="BU5963" s="150">
        <f t="shared" ref="BU5963:BU6026" si="200">BU5962+0.1</f>
        <v>590.40000000006569</v>
      </c>
    </row>
    <row r="5964" spans="73:73" x14ac:dyDescent="0.2">
      <c r="BU5964" s="150">
        <f t="shared" si="200"/>
        <v>590.50000000006571</v>
      </c>
    </row>
    <row r="5965" spans="73:73" x14ac:dyDescent="0.2">
      <c r="BU5965" s="150">
        <f t="shared" si="200"/>
        <v>590.60000000006573</v>
      </c>
    </row>
    <row r="5966" spans="73:73" x14ac:dyDescent="0.2">
      <c r="BU5966" s="150">
        <f t="shared" si="200"/>
        <v>590.70000000006576</v>
      </c>
    </row>
    <row r="5967" spans="73:73" x14ac:dyDescent="0.2">
      <c r="BU5967" s="150">
        <f t="shared" si="200"/>
        <v>590.80000000006578</v>
      </c>
    </row>
    <row r="5968" spans="73:73" x14ac:dyDescent="0.2">
      <c r="BU5968" s="150">
        <f t="shared" si="200"/>
        <v>590.9000000000658</v>
      </c>
    </row>
    <row r="5969" spans="73:73" x14ac:dyDescent="0.2">
      <c r="BU5969" s="150">
        <f t="shared" si="200"/>
        <v>591.00000000006582</v>
      </c>
    </row>
    <row r="5970" spans="73:73" x14ac:dyDescent="0.2">
      <c r="BU5970" s="150">
        <f t="shared" si="200"/>
        <v>591.10000000006585</v>
      </c>
    </row>
    <row r="5971" spans="73:73" x14ac:dyDescent="0.2">
      <c r="BU5971" s="150">
        <f t="shared" si="200"/>
        <v>591.20000000006587</v>
      </c>
    </row>
    <row r="5972" spans="73:73" x14ac:dyDescent="0.2">
      <c r="BU5972" s="150">
        <f t="shared" si="200"/>
        <v>591.30000000006589</v>
      </c>
    </row>
    <row r="5973" spans="73:73" x14ac:dyDescent="0.2">
      <c r="BU5973" s="150">
        <f t="shared" si="200"/>
        <v>591.40000000006592</v>
      </c>
    </row>
    <row r="5974" spans="73:73" x14ac:dyDescent="0.2">
      <c r="BU5974" s="150">
        <f t="shared" si="200"/>
        <v>591.50000000006594</v>
      </c>
    </row>
    <row r="5975" spans="73:73" x14ac:dyDescent="0.2">
      <c r="BU5975" s="150">
        <f t="shared" si="200"/>
        <v>591.60000000006596</v>
      </c>
    </row>
    <row r="5976" spans="73:73" x14ac:dyDescent="0.2">
      <c r="BU5976" s="150">
        <f t="shared" si="200"/>
        <v>591.70000000006598</v>
      </c>
    </row>
    <row r="5977" spans="73:73" x14ac:dyDescent="0.2">
      <c r="BU5977" s="150">
        <f t="shared" si="200"/>
        <v>591.80000000006601</v>
      </c>
    </row>
    <row r="5978" spans="73:73" x14ac:dyDescent="0.2">
      <c r="BU5978" s="150">
        <f t="shared" si="200"/>
        <v>591.90000000006603</v>
      </c>
    </row>
    <row r="5979" spans="73:73" x14ac:dyDescent="0.2">
      <c r="BU5979" s="150">
        <f t="shared" si="200"/>
        <v>592.00000000006605</v>
      </c>
    </row>
    <row r="5980" spans="73:73" x14ac:dyDescent="0.2">
      <c r="BU5980" s="150">
        <f t="shared" si="200"/>
        <v>592.10000000006607</v>
      </c>
    </row>
    <row r="5981" spans="73:73" x14ac:dyDescent="0.2">
      <c r="BU5981" s="150">
        <f t="shared" si="200"/>
        <v>592.2000000000661</v>
      </c>
    </row>
    <row r="5982" spans="73:73" x14ac:dyDescent="0.2">
      <c r="BU5982" s="150">
        <f t="shared" si="200"/>
        <v>592.30000000006612</v>
      </c>
    </row>
    <row r="5983" spans="73:73" x14ac:dyDescent="0.2">
      <c r="BU5983" s="150">
        <f t="shared" si="200"/>
        <v>592.40000000006614</v>
      </c>
    </row>
    <row r="5984" spans="73:73" x14ac:dyDescent="0.2">
      <c r="BU5984" s="150">
        <f t="shared" si="200"/>
        <v>592.50000000006617</v>
      </c>
    </row>
    <row r="5985" spans="73:73" x14ac:dyDescent="0.2">
      <c r="BU5985" s="150">
        <f t="shared" si="200"/>
        <v>592.60000000006619</v>
      </c>
    </row>
    <row r="5986" spans="73:73" x14ac:dyDescent="0.2">
      <c r="BU5986" s="150">
        <f t="shared" si="200"/>
        <v>592.70000000006621</v>
      </c>
    </row>
    <row r="5987" spans="73:73" x14ac:dyDescent="0.2">
      <c r="BU5987" s="150">
        <f t="shared" si="200"/>
        <v>592.80000000006623</v>
      </c>
    </row>
    <row r="5988" spans="73:73" x14ac:dyDescent="0.2">
      <c r="BU5988" s="150">
        <f t="shared" si="200"/>
        <v>592.90000000006626</v>
      </c>
    </row>
    <row r="5989" spans="73:73" x14ac:dyDescent="0.2">
      <c r="BU5989" s="150">
        <f t="shared" si="200"/>
        <v>593.00000000006628</v>
      </c>
    </row>
    <row r="5990" spans="73:73" x14ac:dyDescent="0.2">
      <c r="BU5990" s="150">
        <f t="shared" si="200"/>
        <v>593.1000000000663</v>
      </c>
    </row>
    <row r="5991" spans="73:73" x14ac:dyDescent="0.2">
      <c r="BU5991" s="150">
        <f t="shared" si="200"/>
        <v>593.20000000006632</v>
      </c>
    </row>
    <row r="5992" spans="73:73" x14ac:dyDescent="0.2">
      <c r="BU5992" s="150">
        <f t="shared" si="200"/>
        <v>593.30000000006635</v>
      </c>
    </row>
    <row r="5993" spans="73:73" x14ac:dyDescent="0.2">
      <c r="BU5993" s="150">
        <f t="shared" si="200"/>
        <v>593.40000000006637</v>
      </c>
    </row>
    <row r="5994" spans="73:73" x14ac:dyDescent="0.2">
      <c r="BU5994" s="150">
        <f t="shared" si="200"/>
        <v>593.50000000006639</v>
      </c>
    </row>
    <row r="5995" spans="73:73" x14ac:dyDescent="0.2">
      <c r="BU5995" s="150">
        <f t="shared" si="200"/>
        <v>593.60000000006642</v>
      </c>
    </row>
    <row r="5996" spans="73:73" x14ac:dyDescent="0.2">
      <c r="BU5996" s="150">
        <f t="shared" si="200"/>
        <v>593.70000000006644</v>
      </c>
    </row>
    <row r="5997" spans="73:73" x14ac:dyDescent="0.2">
      <c r="BU5997" s="150">
        <f t="shared" si="200"/>
        <v>593.80000000006646</v>
      </c>
    </row>
    <row r="5998" spans="73:73" x14ac:dyDescent="0.2">
      <c r="BU5998" s="150">
        <f t="shared" si="200"/>
        <v>593.90000000006648</v>
      </c>
    </row>
    <row r="5999" spans="73:73" x14ac:dyDescent="0.2">
      <c r="BU5999" s="150">
        <f t="shared" si="200"/>
        <v>594.00000000006651</v>
      </c>
    </row>
    <row r="6000" spans="73:73" x14ac:dyDescent="0.2">
      <c r="BU6000" s="150">
        <f t="shared" si="200"/>
        <v>594.10000000006653</v>
      </c>
    </row>
    <row r="6001" spans="73:73" x14ac:dyDescent="0.2">
      <c r="BU6001" s="150">
        <f t="shared" si="200"/>
        <v>594.20000000006655</v>
      </c>
    </row>
    <row r="6002" spans="73:73" x14ac:dyDescent="0.2">
      <c r="BU6002" s="150">
        <f t="shared" si="200"/>
        <v>594.30000000006658</v>
      </c>
    </row>
    <row r="6003" spans="73:73" x14ac:dyDescent="0.2">
      <c r="BU6003" s="150">
        <f t="shared" si="200"/>
        <v>594.4000000000666</v>
      </c>
    </row>
    <row r="6004" spans="73:73" x14ac:dyDescent="0.2">
      <c r="BU6004" s="150">
        <f t="shared" si="200"/>
        <v>594.50000000006662</v>
      </c>
    </row>
    <row r="6005" spans="73:73" x14ac:dyDescent="0.2">
      <c r="BU6005" s="150">
        <f t="shared" si="200"/>
        <v>594.60000000006664</v>
      </c>
    </row>
    <row r="6006" spans="73:73" x14ac:dyDescent="0.2">
      <c r="BU6006" s="150">
        <f t="shared" si="200"/>
        <v>594.70000000006667</v>
      </c>
    </row>
    <row r="6007" spans="73:73" x14ac:dyDescent="0.2">
      <c r="BU6007" s="150">
        <f t="shared" si="200"/>
        <v>594.80000000006669</v>
      </c>
    </row>
    <row r="6008" spans="73:73" x14ac:dyDescent="0.2">
      <c r="BU6008" s="150">
        <f t="shared" si="200"/>
        <v>594.90000000006671</v>
      </c>
    </row>
    <row r="6009" spans="73:73" x14ac:dyDescent="0.2">
      <c r="BU6009" s="150">
        <f t="shared" si="200"/>
        <v>595.00000000006673</v>
      </c>
    </row>
    <row r="6010" spans="73:73" x14ac:dyDescent="0.2">
      <c r="BU6010" s="150">
        <f t="shared" si="200"/>
        <v>595.10000000006676</v>
      </c>
    </row>
    <row r="6011" spans="73:73" x14ac:dyDescent="0.2">
      <c r="BU6011" s="150">
        <f t="shared" si="200"/>
        <v>595.20000000006678</v>
      </c>
    </row>
    <row r="6012" spans="73:73" x14ac:dyDescent="0.2">
      <c r="BU6012" s="150">
        <f t="shared" si="200"/>
        <v>595.3000000000668</v>
      </c>
    </row>
    <row r="6013" spans="73:73" x14ac:dyDescent="0.2">
      <c r="BU6013" s="150">
        <f t="shared" si="200"/>
        <v>595.40000000006683</v>
      </c>
    </row>
    <row r="6014" spans="73:73" x14ac:dyDescent="0.2">
      <c r="BU6014" s="150">
        <f t="shared" si="200"/>
        <v>595.50000000006685</v>
      </c>
    </row>
    <row r="6015" spans="73:73" x14ac:dyDescent="0.2">
      <c r="BU6015" s="150">
        <f t="shared" si="200"/>
        <v>595.60000000006687</v>
      </c>
    </row>
    <row r="6016" spans="73:73" x14ac:dyDescent="0.2">
      <c r="BU6016" s="150">
        <f t="shared" si="200"/>
        <v>595.70000000006689</v>
      </c>
    </row>
    <row r="6017" spans="73:73" x14ac:dyDescent="0.2">
      <c r="BU6017" s="150">
        <f t="shared" si="200"/>
        <v>595.80000000006692</v>
      </c>
    </row>
    <row r="6018" spans="73:73" x14ac:dyDescent="0.2">
      <c r="BU6018" s="150">
        <f t="shared" si="200"/>
        <v>595.90000000006694</v>
      </c>
    </row>
    <row r="6019" spans="73:73" x14ac:dyDescent="0.2">
      <c r="BU6019" s="150">
        <f t="shared" si="200"/>
        <v>596.00000000006696</v>
      </c>
    </row>
    <row r="6020" spans="73:73" x14ac:dyDescent="0.2">
      <c r="BU6020" s="150">
        <f t="shared" si="200"/>
        <v>596.10000000006698</v>
      </c>
    </row>
    <row r="6021" spans="73:73" x14ac:dyDescent="0.2">
      <c r="BU6021" s="150">
        <f t="shared" si="200"/>
        <v>596.20000000006701</v>
      </c>
    </row>
    <row r="6022" spans="73:73" x14ac:dyDescent="0.2">
      <c r="BU6022" s="150">
        <f t="shared" si="200"/>
        <v>596.30000000006703</v>
      </c>
    </row>
    <row r="6023" spans="73:73" x14ac:dyDescent="0.2">
      <c r="BU6023" s="150">
        <f t="shared" si="200"/>
        <v>596.40000000006705</v>
      </c>
    </row>
    <row r="6024" spans="73:73" x14ac:dyDescent="0.2">
      <c r="BU6024" s="150">
        <f t="shared" si="200"/>
        <v>596.50000000006708</v>
      </c>
    </row>
    <row r="6025" spans="73:73" x14ac:dyDescent="0.2">
      <c r="BU6025" s="150">
        <f t="shared" si="200"/>
        <v>596.6000000000671</v>
      </c>
    </row>
    <row r="6026" spans="73:73" x14ac:dyDescent="0.2">
      <c r="BU6026" s="150">
        <f t="shared" si="200"/>
        <v>596.70000000006712</v>
      </c>
    </row>
    <row r="6027" spans="73:73" x14ac:dyDescent="0.2">
      <c r="BU6027" s="150">
        <f t="shared" ref="BU6027:BU6090" si="201">BU6026+0.1</f>
        <v>596.80000000006714</v>
      </c>
    </row>
    <row r="6028" spans="73:73" x14ac:dyDescent="0.2">
      <c r="BU6028" s="150">
        <f t="shared" si="201"/>
        <v>596.90000000006717</v>
      </c>
    </row>
    <row r="6029" spans="73:73" x14ac:dyDescent="0.2">
      <c r="BU6029" s="150">
        <f t="shared" si="201"/>
        <v>597.00000000006719</v>
      </c>
    </row>
    <row r="6030" spans="73:73" x14ac:dyDescent="0.2">
      <c r="BU6030" s="150">
        <f t="shared" si="201"/>
        <v>597.10000000006721</v>
      </c>
    </row>
    <row r="6031" spans="73:73" x14ac:dyDescent="0.2">
      <c r="BU6031" s="150">
        <f t="shared" si="201"/>
        <v>597.20000000006723</v>
      </c>
    </row>
    <row r="6032" spans="73:73" x14ac:dyDescent="0.2">
      <c r="BU6032" s="150">
        <f t="shared" si="201"/>
        <v>597.30000000006726</v>
      </c>
    </row>
    <row r="6033" spans="73:73" x14ac:dyDescent="0.2">
      <c r="BU6033" s="150">
        <f t="shared" si="201"/>
        <v>597.40000000006728</v>
      </c>
    </row>
    <row r="6034" spans="73:73" x14ac:dyDescent="0.2">
      <c r="BU6034" s="150">
        <f t="shared" si="201"/>
        <v>597.5000000000673</v>
      </c>
    </row>
    <row r="6035" spans="73:73" x14ac:dyDescent="0.2">
      <c r="BU6035" s="150">
        <f t="shared" si="201"/>
        <v>597.60000000006733</v>
      </c>
    </row>
    <row r="6036" spans="73:73" x14ac:dyDescent="0.2">
      <c r="BU6036" s="150">
        <f t="shared" si="201"/>
        <v>597.70000000006735</v>
      </c>
    </row>
    <row r="6037" spans="73:73" x14ac:dyDescent="0.2">
      <c r="BU6037" s="150">
        <f t="shared" si="201"/>
        <v>597.80000000006737</v>
      </c>
    </row>
    <row r="6038" spans="73:73" x14ac:dyDescent="0.2">
      <c r="BU6038" s="150">
        <f t="shared" si="201"/>
        <v>597.90000000006739</v>
      </c>
    </row>
    <row r="6039" spans="73:73" x14ac:dyDescent="0.2">
      <c r="BU6039" s="150">
        <f t="shared" si="201"/>
        <v>598.00000000006742</v>
      </c>
    </row>
    <row r="6040" spans="73:73" x14ac:dyDescent="0.2">
      <c r="BU6040" s="150">
        <f t="shared" si="201"/>
        <v>598.10000000006744</v>
      </c>
    </row>
    <row r="6041" spans="73:73" x14ac:dyDescent="0.2">
      <c r="BU6041" s="150">
        <f t="shared" si="201"/>
        <v>598.20000000006746</v>
      </c>
    </row>
    <row r="6042" spans="73:73" x14ac:dyDescent="0.2">
      <c r="BU6042" s="150">
        <f t="shared" si="201"/>
        <v>598.30000000006748</v>
      </c>
    </row>
    <row r="6043" spans="73:73" x14ac:dyDescent="0.2">
      <c r="BU6043" s="150">
        <f t="shared" si="201"/>
        <v>598.40000000006751</v>
      </c>
    </row>
    <row r="6044" spans="73:73" x14ac:dyDescent="0.2">
      <c r="BU6044" s="150">
        <f t="shared" si="201"/>
        <v>598.50000000006753</v>
      </c>
    </row>
    <row r="6045" spans="73:73" x14ac:dyDescent="0.2">
      <c r="BU6045" s="150">
        <f t="shared" si="201"/>
        <v>598.60000000006755</v>
      </c>
    </row>
    <row r="6046" spans="73:73" x14ac:dyDescent="0.2">
      <c r="BU6046" s="150">
        <f t="shared" si="201"/>
        <v>598.70000000006758</v>
      </c>
    </row>
    <row r="6047" spans="73:73" x14ac:dyDescent="0.2">
      <c r="BU6047" s="150">
        <f t="shared" si="201"/>
        <v>598.8000000000676</v>
      </c>
    </row>
    <row r="6048" spans="73:73" x14ac:dyDescent="0.2">
      <c r="BU6048" s="150">
        <f t="shared" si="201"/>
        <v>598.90000000006762</v>
      </c>
    </row>
    <row r="6049" spans="73:73" x14ac:dyDescent="0.2">
      <c r="BU6049" s="150">
        <f t="shared" si="201"/>
        <v>599.00000000006764</v>
      </c>
    </row>
    <row r="6050" spans="73:73" x14ac:dyDescent="0.2">
      <c r="BU6050" s="150">
        <f t="shared" si="201"/>
        <v>599.10000000006767</v>
      </c>
    </row>
    <row r="6051" spans="73:73" x14ac:dyDescent="0.2">
      <c r="BU6051" s="150">
        <f t="shared" si="201"/>
        <v>599.20000000006769</v>
      </c>
    </row>
    <row r="6052" spans="73:73" x14ac:dyDescent="0.2">
      <c r="BU6052" s="150">
        <f t="shared" si="201"/>
        <v>599.30000000006771</v>
      </c>
    </row>
    <row r="6053" spans="73:73" x14ac:dyDescent="0.2">
      <c r="BU6053" s="150">
        <f t="shared" si="201"/>
        <v>599.40000000006773</v>
      </c>
    </row>
    <row r="6054" spans="73:73" x14ac:dyDescent="0.2">
      <c r="BU6054" s="150">
        <f t="shared" si="201"/>
        <v>599.50000000006776</v>
      </c>
    </row>
    <row r="6055" spans="73:73" x14ac:dyDescent="0.2">
      <c r="BU6055" s="150">
        <f t="shared" si="201"/>
        <v>599.60000000006778</v>
      </c>
    </row>
    <row r="6056" spans="73:73" x14ac:dyDescent="0.2">
      <c r="BU6056" s="150">
        <f t="shared" si="201"/>
        <v>599.7000000000678</v>
      </c>
    </row>
    <row r="6057" spans="73:73" x14ac:dyDescent="0.2">
      <c r="BU6057" s="150">
        <f t="shared" si="201"/>
        <v>599.80000000006783</v>
      </c>
    </row>
    <row r="6058" spans="73:73" x14ac:dyDescent="0.2">
      <c r="BU6058" s="150">
        <f t="shared" si="201"/>
        <v>599.90000000006785</v>
      </c>
    </row>
    <row r="6059" spans="73:73" x14ac:dyDescent="0.2">
      <c r="BU6059" s="150">
        <f t="shared" si="201"/>
        <v>600.00000000006787</v>
      </c>
    </row>
    <row r="6060" spans="73:73" x14ac:dyDescent="0.2">
      <c r="BU6060" s="150">
        <f t="shared" si="201"/>
        <v>600.10000000006789</v>
      </c>
    </row>
    <row r="6061" spans="73:73" x14ac:dyDescent="0.2">
      <c r="BU6061" s="150">
        <f t="shared" si="201"/>
        <v>600.20000000006792</v>
      </c>
    </row>
    <row r="6062" spans="73:73" x14ac:dyDescent="0.2">
      <c r="BU6062" s="150">
        <f t="shared" si="201"/>
        <v>600.30000000006794</v>
      </c>
    </row>
    <row r="6063" spans="73:73" x14ac:dyDescent="0.2">
      <c r="BU6063" s="150">
        <f t="shared" si="201"/>
        <v>600.40000000006796</v>
      </c>
    </row>
    <row r="6064" spans="73:73" x14ac:dyDescent="0.2">
      <c r="BU6064" s="150">
        <f t="shared" si="201"/>
        <v>600.50000000006798</v>
      </c>
    </row>
    <row r="6065" spans="73:73" x14ac:dyDescent="0.2">
      <c r="BU6065" s="150">
        <f t="shared" si="201"/>
        <v>600.60000000006801</v>
      </c>
    </row>
    <row r="6066" spans="73:73" x14ac:dyDescent="0.2">
      <c r="BU6066" s="150">
        <f t="shared" si="201"/>
        <v>600.70000000006803</v>
      </c>
    </row>
    <row r="6067" spans="73:73" x14ac:dyDescent="0.2">
      <c r="BU6067" s="150">
        <f t="shared" si="201"/>
        <v>600.80000000006805</v>
      </c>
    </row>
    <row r="6068" spans="73:73" x14ac:dyDescent="0.2">
      <c r="BU6068" s="150">
        <f t="shared" si="201"/>
        <v>600.90000000006808</v>
      </c>
    </row>
    <row r="6069" spans="73:73" x14ac:dyDescent="0.2">
      <c r="BU6069" s="150">
        <f t="shared" si="201"/>
        <v>601.0000000000681</v>
      </c>
    </row>
    <row r="6070" spans="73:73" x14ac:dyDescent="0.2">
      <c r="BU6070" s="150">
        <f t="shared" si="201"/>
        <v>601.10000000006812</v>
      </c>
    </row>
    <row r="6071" spans="73:73" x14ac:dyDescent="0.2">
      <c r="BU6071" s="150">
        <f t="shared" si="201"/>
        <v>601.20000000006814</v>
      </c>
    </row>
    <row r="6072" spans="73:73" x14ac:dyDescent="0.2">
      <c r="BU6072" s="150">
        <f t="shared" si="201"/>
        <v>601.30000000006817</v>
      </c>
    </row>
    <row r="6073" spans="73:73" x14ac:dyDescent="0.2">
      <c r="BU6073" s="150">
        <f t="shared" si="201"/>
        <v>601.40000000006819</v>
      </c>
    </row>
    <row r="6074" spans="73:73" x14ac:dyDescent="0.2">
      <c r="BU6074" s="150">
        <f t="shared" si="201"/>
        <v>601.50000000006821</v>
      </c>
    </row>
    <row r="6075" spans="73:73" x14ac:dyDescent="0.2">
      <c r="BU6075" s="150">
        <f t="shared" si="201"/>
        <v>601.60000000006823</v>
      </c>
    </row>
    <row r="6076" spans="73:73" x14ac:dyDescent="0.2">
      <c r="BU6076" s="150">
        <f t="shared" si="201"/>
        <v>601.70000000006826</v>
      </c>
    </row>
    <row r="6077" spans="73:73" x14ac:dyDescent="0.2">
      <c r="BU6077" s="150">
        <f t="shared" si="201"/>
        <v>601.80000000006828</v>
      </c>
    </row>
    <row r="6078" spans="73:73" x14ac:dyDescent="0.2">
      <c r="BU6078" s="150">
        <f t="shared" si="201"/>
        <v>601.9000000000683</v>
      </c>
    </row>
    <row r="6079" spans="73:73" x14ac:dyDescent="0.2">
      <c r="BU6079" s="150">
        <f t="shared" si="201"/>
        <v>602.00000000006833</v>
      </c>
    </row>
    <row r="6080" spans="73:73" x14ac:dyDescent="0.2">
      <c r="BU6080" s="150">
        <f t="shared" si="201"/>
        <v>602.10000000006835</v>
      </c>
    </row>
    <row r="6081" spans="73:73" x14ac:dyDescent="0.2">
      <c r="BU6081" s="150">
        <f t="shared" si="201"/>
        <v>602.20000000006837</v>
      </c>
    </row>
    <row r="6082" spans="73:73" x14ac:dyDescent="0.2">
      <c r="BU6082" s="150">
        <f t="shared" si="201"/>
        <v>602.30000000006839</v>
      </c>
    </row>
    <row r="6083" spans="73:73" x14ac:dyDescent="0.2">
      <c r="BU6083" s="150">
        <f t="shared" si="201"/>
        <v>602.40000000006842</v>
      </c>
    </row>
    <row r="6084" spans="73:73" x14ac:dyDescent="0.2">
      <c r="BU6084" s="150">
        <f t="shared" si="201"/>
        <v>602.50000000006844</v>
      </c>
    </row>
    <row r="6085" spans="73:73" x14ac:dyDescent="0.2">
      <c r="BU6085" s="150">
        <f t="shared" si="201"/>
        <v>602.60000000006846</v>
      </c>
    </row>
    <row r="6086" spans="73:73" x14ac:dyDescent="0.2">
      <c r="BU6086" s="150">
        <f t="shared" si="201"/>
        <v>602.70000000006848</v>
      </c>
    </row>
    <row r="6087" spans="73:73" x14ac:dyDescent="0.2">
      <c r="BU6087" s="150">
        <f t="shared" si="201"/>
        <v>602.80000000006851</v>
      </c>
    </row>
    <row r="6088" spans="73:73" x14ac:dyDescent="0.2">
      <c r="BU6088" s="150">
        <f t="shared" si="201"/>
        <v>602.90000000006853</v>
      </c>
    </row>
    <row r="6089" spans="73:73" x14ac:dyDescent="0.2">
      <c r="BU6089" s="150">
        <f t="shared" si="201"/>
        <v>603.00000000006855</v>
      </c>
    </row>
    <row r="6090" spans="73:73" x14ac:dyDescent="0.2">
      <c r="BU6090" s="150">
        <f t="shared" si="201"/>
        <v>603.10000000006858</v>
      </c>
    </row>
    <row r="6091" spans="73:73" x14ac:dyDescent="0.2">
      <c r="BU6091" s="150">
        <f t="shared" ref="BU6091:BU6154" si="202">BU6090+0.1</f>
        <v>603.2000000000686</v>
      </c>
    </row>
    <row r="6092" spans="73:73" x14ac:dyDescent="0.2">
      <c r="BU6092" s="150">
        <f t="shared" si="202"/>
        <v>603.30000000006862</v>
      </c>
    </row>
    <row r="6093" spans="73:73" x14ac:dyDescent="0.2">
      <c r="BU6093" s="150">
        <f t="shared" si="202"/>
        <v>603.40000000006864</v>
      </c>
    </row>
    <row r="6094" spans="73:73" x14ac:dyDescent="0.2">
      <c r="BU6094" s="150">
        <f t="shared" si="202"/>
        <v>603.50000000006867</v>
      </c>
    </row>
    <row r="6095" spans="73:73" x14ac:dyDescent="0.2">
      <c r="BU6095" s="150">
        <f t="shared" si="202"/>
        <v>603.60000000006869</v>
      </c>
    </row>
    <row r="6096" spans="73:73" x14ac:dyDescent="0.2">
      <c r="BU6096" s="150">
        <f t="shared" si="202"/>
        <v>603.70000000006871</v>
      </c>
    </row>
    <row r="6097" spans="73:73" x14ac:dyDescent="0.2">
      <c r="BU6097" s="150">
        <f t="shared" si="202"/>
        <v>603.80000000006874</v>
      </c>
    </row>
    <row r="6098" spans="73:73" x14ac:dyDescent="0.2">
      <c r="BU6098" s="150">
        <f t="shared" si="202"/>
        <v>603.90000000006876</v>
      </c>
    </row>
    <row r="6099" spans="73:73" x14ac:dyDescent="0.2">
      <c r="BU6099" s="150">
        <f t="shared" si="202"/>
        <v>604.00000000006878</v>
      </c>
    </row>
    <row r="6100" spans="73:73" x14ac:dyDescent="0.2">
      <c r="BU6100" s="150">
        <f t="shared" si="202"/>
        <v>604.1000000000688</v>
      </c>
    </row>
    <row r="6101" spans="73:73" x14ac:dyDescent="0.2">
      <c r="BU6101" s="150">
        <f t="shared" si="202"/>
        <v>604.20000000006883</v>
      </c>
    </row>
    <row r="6102" spans="73:73" x14ac:dyDescent="0.2">
      <c r="BU6102" s="150">
        <f t="shared" si="202"/>
        <v>604.30000000006885</v>
      </c>
    </row>
    <row r="6103" spans="73:73" x14ac:dyDescent="0.2">
      <c r="BU6103" s="150">
        <f t="shared" si="202"/>
        <v>604.40000000006887</v>
      </c>
    </row>
    <row r="6104" spans="73:73" x14ac:dyDescent="0.2">
      <c r="BU6104" s="150">
        <f t="shared" si="202"/>
        <v>604.50000000006889</v>
      </c>
    </row>
    <row r="6105" spans="73:73" x14ac:dyDescent="0.2">
      <c r="BU6105" s="150">
        <f t="shared" si="202"/>
        <v>604.60000000006892</v>
      </c>
    </row>
    <row r="6106" spans="73:73" x14ac:dyDescent="0.2">
      <c r="BU6106" s="150">
        <f t="shared" si="202"/>
        <v>604.70000000006894</v>
      </c>
    </row>
    <row r="6107" spans="73:73" x14ac:dyDescent="0.2">
      <c r="BU6107" s="150">
        <f t="shared" si="202"/>
        <v>604.80000000006896</v>
      </c>
    </row>
    <row r="6108" spans="73:73" x14ac:dyDescent="0.2">
      <c r="BU6108" s="150">
        <f t="shared" si="202"/>
        <v>604.90000000006899</v>
      </c>
    </row>
    <row r="6109" spans="73:73" x14ac:dyDescent="0.2">
      <c r="BU6109" s="150">
        <f t="shared" si="202"/>
        <v>605.00000000006901</v>
      </c>
    </row>
    <row r="6110" spans="73:73" x14ac:dyDescent="0.2">
      <c r="BU6110" s="150">
        <f t="shared" si="202"/>
        <v>605.10000000006903</v>
      </c>
    </row>
    <row r="6111" spans="73:73" x14ac:dyDescent="0.2">
      <c r="BU6111" s="150">
        <f t="shared" si="202"/>
        <v>605.20000000006905</v>
      </c>
    </row>
    <row r="6112" spans="73:73" x14ac:dyDescent="0.2">
      <c r="BU6112" s="150">
        <f t="shared" si="202"/>
        <v>605.30000000006908</v>
      </c>
    </row>
    <row r="6113" spans="73:73" x14ac:dyDescent="0.2">
      <c r="BU6113" s="150">
        <f t="shared" si="202"/>
        <v>605.4000000000691</v>
      </c>
    </row>
    <row r="6114" spans="73:73" x14ac:dyDescent="0.2">
      <c r="BU6114" s="150">
        <f t="shared" si="202"/>
        <v>605.50000000006912</v>
      </c>
    </row>
    <row r="6115" spans="73:73" x14ac:dyDescent="0.2">
      <c r="BU6115" s="150">
        <f t="shared" si="202"/>
        <v>605.60000000006914</v>
      </c>
    </row>
    <row r="6116" spans="73:73" x14ac:dyDescent="0.2">
      <c r="BU6116" s="150">
        <f t="shared" si="202"/>
        <v>605.70000000006917</v>
      </c>
    </row>
    <row r="6117" spans="73:73" x14ac:dyDescent="0.2">
      <c r="BU6117" s="150">
        <f t="shared" si="202"/>
        <v>605.80000000006919</v>
      </c>
    </row>
    <row r="6118" spans="73:73" x14ac:dyDescent="0.2">
      <c r="BU6118" s="150">
        <f t="shared" si="202"/>
        <v>605.90000000006921</v>
      </c>
    </row>
    <row r="6119" spans="73:73" x14ac:dyDescent="0.2">
      <c r="BU6119" s="150">
        <f t="shared" si="202"/>
        <v>606.00000000006924</v>
      </c>
    </row>
    <row r="6120" spans="73:73" x14ac:dyDescent="0.2">
      <c r="BU6120" s="150">
        <f t="shared" si="202"/>
        <v>606.10000000006926</v>
      </c>
    </row>
    <row r="6121" spans="73:73" x14ac:dyDescent="0.2">
      <c r="BU6121" s="150">
        <f t="shared" si="202"/>
        <v>606.20000000006928</v>
      </c>
    </row>
    <row r="6122" spans="73:73" x14ac:dyDescent="0.2">
      <c r="BU6122" s="150">
        <f t="shared" si="202"/>
        <v>606.3000000000693</v>
      </c>
    </row>
    <row r="6123" spans="73:73" x14ac:dyDescent="0.2">
      <c r="BU6123" s="150">
        <f t="shared" si="202"/>
        <v>606.40000000006933</v>
      </c>
    </row>
    <row r="6124" spans="73:73" x14ac:dyDescent="0.2">
      <c r="BU6124" s="150">
        <f t="shared" si="202"/>
        <v>606.50000000006935</v>
      </c>
    </row>
    <row r="6125" spans="73:73" x14ac:dyDescent="0.2">
      <c r="BU6125" s="150">
        <f t="shared" si="202"/>
        <v>606.60000000006937</v>
      </c>
    </row>
    <row r="6126" spans="73:73" x14ac:dyDescent="0.2">
      <c r="BU6126" s="150">
        <f t="shared" si="202"/>
        <v>606.70000000006939</v>
      </c>
    </row>
    <row r="6127" spans="73:73" x14ac:dyDescent="0.2">
      <c r="BU6127" s="150">
        <f t="shared" si="202"/>
        <v>606.80000000006942</v>
      </c>
    </row>
    <row r="6128" spans="73:73" x14ac:dyDescent="0.2">
      <c r="BU6128" s="150">
        <f t="shared" si="202"/>
        <v>606.90000000006944</v>
      </c>
    </row>
    <row r="6129" spans="73:73" x14ac:dyDescent="0.2">
      <c r="BU6129" s="150">
        <f t="shared" si="202"/>
        <v>607.00000000006946</v>
      </c>
    </row>
    <row r="6130" spans="73:73" x14ac:dyDescent="0.2">
      <c r="BU6130" s="150">
        <f t="shared" si="202"/>
        <v>607.10000000006949</v>
      </c>
    </row>
    <row r="6131" spans="73:73" x14ac:dyDescent="0.2">
      <c r="BU6131" s="150">
        <f t="shared" si="202"/>
        <v>607.20000000006951</v>
      </c>
    </row>
    <row r="6132" spans="73:73" x14ac:dyDescent="0.2">
      <c r="BU6132" s="150">
        <f t="shared" si="202"/>
        <v>607.30000000006953</v>
      </c>
    </row>
    <row r="6133" spans="73:73" x14ac:dyDescent="0.2">
      <c r="BU6133" s="150">
        <f t="shared" si="202"/>
        <v>607.40000000006955</v>
      </c>
    </row>
    <row r="6134" spans="73:73" x14ac:dyDescent="0.2">
      <c r="BU6134" s="150">
        <f t="shared" si="202"/>
        <v>607.50000000006958</v>
      </c>
    </row>
    <row r="6135" spans="73:73" x14ac:dyDescent="0.2">
      <c r="BU6135" s="150">
        <f t="shared" si="202"/>
        <v>607.6000000000696</v>
      </c>
    </row>
    <row r="6136" spans="73:73" x14ac:dyDescent="0.2">
      <c r="BU6136" s="150">
        <f t="shared" si="202"/>
        <v>607.70000000006962</v>
      </c>
    </row>
    <row r="6137" spans="73:73" x14ac:dyDescent="0.2">
      <c r="BU6137" s="150">
        <f t="shared" si="202"/>
        <v>607.80000000006964</v>
      </c>
    </row>
    <row r="6138" spans="73:73" x14ac:dyDescent="0.2">
      <c r="BU6138" s="150">
        <f t="shared" si="202"/>
        <v>607.90000000006967</v>
      </c>
    </row>
    <row r="6139" spans="73:73" x14ac:dyDescent="0.2">
      <c r="BU6139" s="150">
        <f t="shared" si="202"/>
        <v>608.00000000006969</v>
      </c>
    </row>
    <row r="6140" spans="73:73" x14ac:dyDescent="0.2">
      <c r="BU6140" s="150">
        <f t="shared" si="202"/>
        <v>608.10000000006971</v>
      </c>
    </row>
    <row r="6141" spans="73:73" x14ac:dyDescent="0.2">
      <c r="BU6141" s="150">
        <f t="shared" si="202"/>
        <v>608.20000000006974</v>
      </c>
    </row>
    <row r="6142" spans="73:73" x14ac:dyDescent="0.2">
      <c r="BU6142" s="150">
        <f t="shared" si="202"/>
        <v>608.30000000006976</v>
      </c>
    </row>
    <row r="6143" spans="73:73" x14ac:dyDescent="0.2">
      <c r="BU6143" s="150">
        <f t="shared" si="202"/>
        <v>608.40000000006978</v>
      </c>
    </row>
    <row r="6144" spans="73:73" x14ac:dyDescent="0.2">
      <c r="BU6144" s="150">
        <f t="shared" si="202"/>
        <v>608.5000000000698</v>
      </c>
    </row>
    <row r="6145" spans="73:73" x14ac:dyDescent="0.2">
      <c r="BU6145" s="150">
        <f t="shared" si="202"/>
        <v>608.60000000006983</v>
      </c>
    </row>
    <row r="6146" spans="73:73" x14ac:dyDescent="0.2">
      <c r="BU6146" s="150">
        <f t="shared" si="202"/>
        <v>608.70000000006985</v>
      </c>
    </row>
    <row r="6147" spans="73:73" x14ac:dyDescent="0.2">
      <c r="BU6147" s="150">
        <f t="shared" si="202"/>
        <v>608.80000000006987</v>
      </c>
    </row>
    <row r="6148" spans="73:73" x14ac:dyDescent="0.2">
      <c r="BU6148" s="150">
        <f t="shared" si="202"/>
        <v>608.90000000006989</v>
      </c>
    </row>
    <row r="6149" spans="73:73" x14ac:dyDescent="0.2">
      <c r="BU6149" s="150">
        <f t="shared" si="202"/>
        <v>609.00000000006992</v>
      </c>
    </row>
    <row r="6150" spans="73:73" x14ac:dyDescent="0.2">
      <c r="BU6150" s="150">
        <f t="shared" si="202"/>
        <v>609.10000000006994</v>
      </c>
    </row>
    <row r="6151" spans="73:73" x14ac:dyDescent="0.2">
      <c r="BU6151" s="150">
        <f t="shared" si="202"/>
        <v>609.20000000006996</v>
      </c>
    </row>
    <row r="6152" spans="73:73" x14ac:dyDescent="0.2">
      <c r="BU6152" s="150">
        <f t="shared" si="202"/>
        <v>609.30000000006999</v>
      </c>
    </row>
    <row r="6153" spans="73:73" x14ac:dyDescent="0.2">
      <c r="BU6153" s="150">
        <f t="shared" si="202"/>
        <v>609.40000000007001</v>
      </c>
    </row>
    <row r="6154" spans="73:73" x14ac:dyDescent="0.2">
      <c r="BU6154" s="150">
        <f t="shared" si="202"/>
        <v>609.50000000007003</v>
      </c>
    </row>
    <row r="6155" spans="73:73" x14ac:dyDescent="0.2">
      <c r="BU6155" s="150">
        <f t="shared" ref="BU6155:BU6218" si="203">BU6154+0.1</f>
        <v>609.60000000007005</v>
      </c>
    </row>
    <row r="6156" spans="73:73" x14ac:dyDescent="0.2">
      <c r="BU6156" s="150">
        <f t="shared" si="203"/>
        <v>609.70000000007008</v>
      </c>
    </row>
    <row r="6157" spans="73:73" x14ac:dyDescent="0.2">
      <c r="BU6157" s="150">
        <f t="shared" si="203"/>
        <v>609.8000000000701</v>
      </c>
    </row>
    <row r="6158" spans="73:73" x14ac:dyDescent="0.2">
      <c r="BU6158" s="150">
        <f t="shared" si="203"/>
        <v>609.90000000007012</v>
      </c>
    </row>
    <row r="6159" spans="73:73" x14ac:dyDescent="0.2">
      <c r="BU6159" s="150">
        <f t="shared" si="203"/>
        <v>610.00000000007014</v>
      </c>
    </row>
    <row r="6160" spans="73:73" x14ac:dyDescent="0.2">
      <c r="BU6160" s="150">
        <f t="shared" si="203"/>
        <v>610.10000000007017</v>
      </c>
    </row>
    <row r="6161" spans="73:73" x14ac:dyDescent="0.2">
      <c r="BU6161" s="150">
        <f t="shared" si="203"/>
        <v>610.20000000007019</v>
      </c>
    </row>
    <row r="6162" spans="73:73" x14ac:dyDescent="0.2">
      <c r="BU6162" s="150">
        <f t="shared" si="203"/>
        <v>610.30000000007021</v>
      </c>
    </row>
    <row r="6163" spans="73:73" x14ac:dyDescent="0.2">
      <c r="BU6163" s="150">
        <f t="shared" si="203"/>
        <v>610.40000000007024</v>
      </c>
    </row>
    <row r="6164" spans="73:73" x14ac:dyDescent="0.2">
      <c r="BU6164" s="150">
        <f t="shared" si="203"/>
        <v>610.50000000007026</v>
      </c>
    </row>
    <row r="6165" spans="73:73" x14ac:dyDescent="0.2">
      <c r="BU6165" s="150">
        <f t="shared" si="203"/>
        <v>610.60000000007028</v>
      </c>
    </row>
    <row r="6166" spans="73:73" x14ac:dyDescent="0.2">
      <c r="BU6166" s="150">
        <f t="shared" si="203"/>
        <v>610.7000000000703</v>
      </c>
    </row>
    <row r="6167" spans="73:73" x14ac:dyDescent="0.2">
      <c r="BU6167" s="150">
        <f t="shared" si="203"/>
        <v>610.80000000007033</v>
      </c>
    </row>
    <row r="6168" spans="73:73" x14ac:dyDescent="0.2">
      <c r="BU6168" s="150">
        <f t="shared" si="203"/>
        <v>610.90000000007035</v>
      </c>
    </row>
    <row r="6169" spans="73:73" x14ac:dyDescent="0.2">
      <c r="BU6169" s="150">
        <f t="shared" si="203"/>
        <v>611.00000000007037</v>
      </c>
    </row>
    <row r="6170" spans="73:73" x14ac:dyDescent="0.2">
      <c r="BU6170" s="150">
        <f t="shared" si="203"/>
        <v>611.10000000007039</v>
      </c>
    </row>
    <row r="6171" spans="73:73" x14ac:dyDescent="0.2">
      <c r="BU6171" s="150">
        <f t="shared" si="203"/>
        <v>611.20000000007042</v>
      </c>
    </row>
    <row r="6172" spans="73:73" x14ac:dyDescent="0.2">
      <c r="BU6172" s="150">
        <f t="shared" si="203"/>
        <v>611.30000000007044</v>
      </c>
    </row>
    <row r="6173" spans="73:73" x14ac:dyDescent="0.2">
      <c r="BU6173" s="150">
        <f t="shared" si="203"/>
        <v>611.40000000007046</v>
      </c>
    </row>
    <row r="6174" spans="73:73" x14ac:dyDescent="0.2">
      <c r="BU6174" s="150">
        <f t="shared" si="203"/>
        <v>611.50000000007049</v>
      </c>
    </row>
    <row r="6175" spans="73:73" x14ac:dyDescent="0.2">
      <c r="BU6175" s="150">
        <f t="shared" si="203"/>
        <v>611.60000000007051</v>
      </c>
    </row>
    <row r="6176" spans="73:73" x14ac:dyDescent="0.2">
      <c r="BU6176" s="150">
        <f t="shared" si="203"/>
        <v>611.70000000007053</v>
      </c>
    </row>
    <row r="6177" spans="73:73" x14ac:dyDescent="0.2">
      <c r="BU6177" s="150">
        <f t="shared" si="203"/>
        <v>611.80000000007055</v>
      </c>
    </row>
    <row r="6178" spans="73:73" x14ac:dyDescent="0.2">
      <c r="BU6178" s="150">
        <f t="shared" si="203"/>
        <v>611.90000000007058</v>
      </c>
    </row>
    <row r="6179" spans="73:73" x14ac:dyDescent="0.2">
      <c r="BU6179" s="150">
        <f t="shared" si="203"/>
        <v>612.0000000000706</v>
      </c>
    </row>
    <row r="6180" spans="73:73" x14ac:dyDescent="0.2">
      <c r="BU6180" s="150">
        <f t="shared" si="203"/>
        <v>612.10000000007062</v>
      </c>
    </row>
    <row r="6181" spans="73:73" x14ac:dyDescent="0.2">
      <c r="BU6181" s="150">
        <f t="shared" si="203"/>
        <v>612.20000000007065</v>
      </c>
    </row>
    <row r="6182" spans="73:73" x14ac:dyDescent="0.2">
      <c r="BU6182" s="150">
        <f t="shared" si="203"/>
        <v>612.30000000007067</v>
      </c>
    </row>
    <row r="6183" spans="73:73" x14ac:dyDescent="0.2">
      <c r="BU6183" s="150">
        <f t="shared" si="203"/>
        <v>612.40000000007069</v>
      </c>
    </row>
    <row r="6184" spans="73:73" x14ac:dyDescent="0.2">
      <c r="BU6184" s="150">
        <f t="shared" si="203"/>
        <v>612.50000000007071</v>
      </c>
    </row>
    <row r="6185" spans="73:73" x14ac:dyDescent="0.2">
      <c r="BU6185" s="150">
        <f t="shared" si="203"/>
        <v>612.60000000007074</v>
      </c>
    </row>
    <row r="6186" spans="73:73" x14ac:dyDescent="0.2">
      <c r="BU6186" s="150">
        <f t="shared" si="203"/>
        <v>612.70000000007076</v>
      </c>
    </row>
    <row r="6187" spans="73:73" x14ac:dyDescent="0.2">
      <c r="BU6187" s="150">
        <f t="shared" si="203"/>
        <v>612.80000000007078</v>
      </c>
    </row>
    <row r="6188" spans="73:73" x14ac:dyDescent="0.2">
      <c r="BU6188" s="150">
        <f t="shared" si="203"/>
        <v>612.9000000000708</v>
      </c>
    </row>
    <row r="6189" spans="73:73" x14ac:dyDescent="0.2">
      <c r="BU6189" s="150">
        <f t="shared" si="203"/>
        <v>613.00000000007083</v>
      </c>
    </row>
    <row r="6190" spans="73:73" x14ac:dyDescent="0.2">
      <c r="BU6190" s="150">
        <f t="shared" si="203"/>
        <v>613.10000000007085</v>
      </c>
    </row>
    <row r="6191" spans="73:73" x14ac:dyDescent="0.2">
      <c r="BU6191" s="150">
        <f t="shared" si="203"/>
        <v>613.20000000007087</v>
      </c>
    </row>
    <row r="6192" spans="73:73" x14ac:dyDescent="0.2">
      <c r="BU6192" s="150">
        <f t="shared" si="203"/>
        <v>613.3000000000709</v>
      </c>
    </row>
    <row r="6193" spans="73:73" x14ac:dyDescent="0.2">
      <c r="BU6193" s="150">
        <f t="shared" si="203"/>
        <v>613.40000000007092</v>
      </c>
    </row>
    <row r="6194" spans="73:73" x14ac:dyDescent="0.2">
      <c r="BU6194" s="150">
        <f t="shared" si="203"/>
        <v>613.50000000007094</v>
      </c>
    </row>
    <row r="6195" spans="73:73" x14ac:dyDescent="0.2">
      <c r="BU6195" s="150">
        <f t="shared" si="203"/>
        <v>613.60000000007096</v>
      </c>
    </row>
    <row r="6196" spans="73:73" x14ac:dyDescent="0.2">
      <c r="BU6196" s="150">
        <f t="shared" si="203"/>
        <v>613.70000000007099</v>
      </c>
    </row>
    <row r="6197" spans="73:73" x14ac:dyDescent="0.2">
      <c r="BU6197" s="150">
        <f t="shared" si="203"/>
        <v>613.80000000007101</v>
      </c>
    </row>
    <row r="6198" spans="73:73" x14ac:dyDescent="0.2">
      <c r="BU6198" s="150">
        <f t="shared" si="203"/>
        <v>613.90000000007103</v>
      </c>
    </row>
    <row r="6199" spans="73:73" x14ac:dyDescent="0.2">
      <c r="BU6199" s="150">
        <f t="shared" si="203"/>
        <v>614.00000000007105</v>
      </c>
    </row>
    <row r="6200" spans="73:73" x14ac:dyDescent="0.2">
      <c r="BU6200" s="150">
        <f t="shared" si="203"/>
        <v>614.10000000007108</v>
      </c>
    </row>
    <row r="6201" spans="73:73" x14ac:dyDescent="0.2">
      <c r="BU6201" s="150">
        <f t="shared" si="203"/>
        <v>614.2000000000711</v>
      </c>
    </row>
    <row r="6202" spans="73:73" x14ac:dyDescent="0.2">
      <c r="BU6202" s="150">
        <f t="shared" si="203"/>
        <v>614.30000000007112</v>
      </c>
    </row>
    <row r="6203" spans="73:73" x14ac:dyDescent="0.2">
      <c r="BU6203" s="150">
        <f t="shared" si="203"/>
        <v>614.40000000007115</v>
      </c>
    </row>
    <row r="6204" spans="73:73" x14ac:dyDescent="0.2">
      <c r="BU6204" s="150">
        <f t="shared" si="203"/>
        <v>614.50000000007117</v>
      </c>
    </row>
    <row r="6205" spans="73:73" x14ac:dyDescent="0.2">
      <c r="BU6205" s="150">
        <f t="shared" si="203"/>
        <v>614.60000000007119</v>
      </c>
    </row>
    <row r="6206" spans="73:73" x14ac:dyDescent="0.2">
      <c r="BU6206" s="150">
        <f t="shared" si="203"/>
        <v>614.70000000007121</v>
      </c>
    </row>
    <row r="6207" spans="73:73" x14ac:dyDescent="0.2">
      <c r="BU6207" s="150">
        <f t="shared" si="203"/>
        <v>614.80000000007124</v>
      </c>
    </row>
    <row r="6208" spans="73:73" x14ac:dyDescent="0.2">
      <c r="BU6208" s="150">
        <f t="shared" si="203"/>
        <v>614.90000000007126</v>
      </c>
    </row>
    <row r="6209" spans="73:73" x14ac:dyDescent="0.2">
      <c r="BU6209" s="150">
        <f t="shared" si="203"/>
        <v>615.00000000007128</v>
      </c>
    </row>
    <row r="6210" spans="73:73" x14ac:dyDescent="0.2">
      <c r="BU6210" s="150">
        <f t="shared" si="203"/>
        <v>615.1000000000713</v>
      </c>
    </row>
    <row r="6211" spans="73:73" x14ac:dyDescent="0.2">
      <c r="BU6211" s="150">
        <f t="shared" si="203"/>
        <v>615.20000000007133</v>
      </c>
    </row>
    <row r="6212" spans="73:73" x14ac:dyDescent="0.2">
      <c r="BU6212" s="150">
        <f t="shared" si="203"/>
        <v>615.30000000007135</v>
      </c>
    </row>
    <row r="6213" spans="73:73" x14ac:dyDescent="0.2">
      <c r="BU6213" s="150">
        <f t="shared" si="203"/>
        <v>615.40000000007137</v>
      </c>
    </row>
    <row r="6214" spans="73:73" x14ac:dyDescent="0.2">
      <c r="BU6214" s="150">
        <f t="shared" si="203"/>
        <v>615.5000000000714</v>
      </c>
    </row>
    <row r="6215" spans="73:73" x14ac:dyDescent="0.2">
      <c r="BU6215" s="150">
        <f t="shared" si="203"/>
        <v>615.60000000007142</v>
      </c>
    </row>
    <row r="6216" spans="73:73" x14ac:dyDescent="0.2">
      <c r="BU6216" s="150">
        <f t="shared" si="203"/>
        <v>615.70000000007144</v>
      </c>
    </row>
    <row r="6217" spans="73:73" x14ac:dyDescent="0.2">
      <c r="BU6217" s="150">
        <f t="shared" si="203"/>
        <v>615.80000000007146</v>
      </c>
    </row>
    <row r="6218" spans="73:73" x14ac:dyDescent="0.2">
      <c r="BU6218" s="150">
        <f t="shared" si="203"/>
        <v>615.90000000007149</v>
      </c>
    </row>
    <row r="6219" spans="73:73" x14ac:dyDescent="0.2">
      <c r="BU6219" s="150">
        <f t="shared" ref="BU6219:BU6282" si="204">BU6218+0.1</f>
        <v>616.00000000007151</v>
      </c>
    </row>
    <row r="6220" spans="73:73" x14ac:dyDescent="0.2">
      <c r="BU6220" s="150">
        <f t="shared" si="204"/>
        <v>616.10000000007153</v>
      </c>
    </row>
    <row r="6221" spans="73:73" x14ac:dyDescent="0.2">
      <c r="BU6221" s="150">
        <f t="shared" si="204"/>
        <v>616.20000000007155</v>
      </c>
    </row>
    <row r="6222" spans="73:73" x14ac:dyDescent="0.2">
      <c r="BU6222" s="150">
        <f t="shared" si="204"/>
        <v>616.30000000007158</v>
      </c>
    </row>
    <row r="6223" spans="73:73" x14ac:dyDescent="0.2">
      <c r="BU6223" s="150">
        <f t="shared" si="204"/>
        <v>616.4000000000716</v>
      </c>
    </row>
    <row r="6224" spans="73:73" x14ac:dyDescent="0.2">
      <c r="BU6224" s="150">
        <f t="shared" si="204"/>
        <v>616.50000000007162</v>
      </c>
    </row>
    <row r="6225" spans="73:73" x14ac:dyDescent="0.2">
      <c r="BU6225" s="150">
        <f t="shared" si="204"/>
        <v>616.60000000007165</v>
      </c>
    </row>
    <row r="6226" spans="73:73" x14ac:dyDescent="0.2">
      <c r="BU6226" s="150">
        <f t="shared" si="204"/>
        <v>616.70000000007167</v>
      </c>
    </row>
    <row r="6227" spans="73:73" x14ac:dyDescent="0.2">
      <c r="BU6227" s="150">
        <f t="shared" si="204"/>
        <v>616.80000000007169</v>
      </c>
    </row>
    <row r="6228" spans="73:73" x14ac:dyDescent="0.2">
      <c r="BU6228" s="150">
        <f t="shared" si="204"/>
        <v>616.90000000007171</v>
      </c>
    </row>
    <row r="6229" spans="73:73" x14ac:dyDescent="0.2">
      <c r="BU6229" s="150">
        <f t="shared" si="204"/>
        <v>617.00000000007174</v>
      </c>
    </row>
    <row r="6230" spans="73:73" x14ac:dyDescent="0.2">
      <c r="BU6230" s="150">
        <f t="shared" si="204"/>
        <v>617.10000000007176</v>
      </c>
    </row>
    <row r="6231" spans="73:73" x14ac:dyDescent="0.2">
      <c r="BU6231" s="150">
        <f t="shared" si="204"/>
        <v>617.20000000007178</v>
      </c>
    </row>
    <row r="6232" spans="73:73" x14ac:dyDescent="0.2">
      <c r="BU6232" s="150">
        <f t="shared" si="204"/>
        <v>617.3000000000718</v>
      </c>
    </row>
    <row r="6233" spans="73:73" x14ac:dyDescent="0.2">
      <c r="BU6233" s="150">
        <f t="shared" si="204"/>
        <v>617.40000000007183</v>
      </c>
    </row>
    <row r="6234" spans="73:73" x14ac:dyDescent="0.2">
      <c r="BU6234" s="150">
        <f t="shared" si="204"/>
        <v>617.50000000007185</v>
      </c>
    </row>
    <row r="6235" spans="73:73" x14ac:dyDescent="0.2">
      <c r="BU6235" s="150">
        <f t="shared" si="204"/>
        <v>617.60000000007187</v>
      </c>
    </row>
    <row r="6236" spans="73:73" x14ac:dyDescent="0.2">
      <c r="BU6236" s="150">
        <f t="shared" si="204"/>
        <v>617.7000000000719</v>
      </c>
    </row>
    <row r="6237" spans="73:73" x14ac:dyDescent="0.2">
      <c r="BU6237" s="150">
        <f t="shared" si="204"/>
        <v>617.80000000007192</v>
      </c>
    </row>
    <row r="6238" spans="73:73" x14ac:dyDescent="0.2">
      <c r="BU6238" s="150">
        <f t="shared" si="204"/>
        <v>617.90000000007194</v>
      </c>
    </row>
    <row r="6239" spans="73:73" x14ac:dyDescent="0.2">
      <c r="BU6239" s="150">
        <f t="shared" si="204"/>
        <v>618.00000000007196</v>
      </c>
    </row>
    <row r="6240" spans="73:73" x14ac:dyDescent="0.2">
      <c r="BU6240" s="150">
        <f t="shared" si="204"/>
        <v>618.10000000007199</v>
      </c>
    </row>
    <row r="6241" spans="73:73" x14ac:dyDescent="0.2">
      <c r="BU6241" s="150">
        <f t="shared" si="204"/>
        <v>618.20000000007201</v>
      </c>
    </row>
    <row r="6242" spans="73:73" x14ac:dyDescent="0.2">
      <c r="BU6242" s="150">
        <f t="shared" si="204"/>
        <v>618.30000000007203</v>
      </c>
    </row>
    <row r="6243" spans="73:73" x14ac:dyDescent="0.2">
      <c r="BU6243" s="150">
        <f t="shared" si="204"/>
        <v>618.40000000007205</v>
      </c>
    </row>
    <row r="6244" spans="73:73" x14ac:dyDescent="0.2">
      <c r="BU6244" s="150">
        <f t="shared" si="204"/>
        <v>618.50000000007208</v>
      </c>
    </row>
    <row r="6245" spans="73:73" x14ac:dyDescent="0.2">
      <c r="BU6245" s="150">
        <f t="shared" si="204"/>
        <v>618.6000000000721</v>
      </c>
    </row>
    <row r="6246" spans="73:73" x14ac:dyDescent="0.2">
      <c r="BU6246" s="150">
        <f t="shared" si="204"/>
        <v>618.70000000007212</v>
      </c>
    </row>
    <row r="6247" spans="73:73" x14ac:dyDescent="0.2">
      <c r="BU6247" s="150">
        <f t="shared" si="204"/>
        <v>618.80000000007215</v>
      </c>
    </row>
    <row r="6248" spans="73:73" x14ac:dyDescent="0.2">
      <c r="BU6248" s="150">
        <f t="shared" si="204"/>
        <v>618.90000000007217</v>
      </c>
    </row>
    <row r="6249" spans="73:73" x14ac:dyDescent="0.2">
      <c r="BU6249" s="150">
        <f t="shared" si="204"/>
        <v>619.00000000007219</v>
      </c>
    </row>
    <row r="6250" spans="73:73" x14ac:dyDescent="0.2">
      <c r="BU6250" s="150">
        <f t="shared" si="204"/>
        <v>619.10000000007221</v>
      </c>
    </row>
    <row r="6251" spans="73:73" x14ac:dyDescent="0.2">
      <c r="BU6251" s="150">
        <f t="shared" si="204"/>
        <v>619.20000000007224</v>
      </c>
    </row>
    <row r="6252" spans="73:73" x14ac:dyDescent="0.2">
      <c r="BU6252" s="150">
        <f t="shared" si="204"/>
        <v>619.30000000007226</v>
      </c>
    </row>
    <row r="6253" spans="73:73" x14ac:dyDescent="0.2">
      <c r="BU6253" s="150">
        <f t="shared" si="204"/>
        <v>619.40000000007228</v>
      </c>
    </row>
    <row r="6254" spans="73:73" x14ac:dyDescent="0.2">
      <c r="BU6254" s="150">
        <f t="shared" si="204"/>
        <v>619.5000000000723</v>
      </c>
    </row>
    <row r="6255" spans="73:73" x14ac:dyDescent="0.2">
      <c r="BU6255" s="150">
        <f t="shared" si="204"/>
        <v>619.60000000007233</v>
      </c>
    </row>
    <row r="6256" spans="73:73" x14ac:dyDescent="0.2">
      <c r="BU6256" s="150">
        <f t="shared" si="204"/>
        <v>619.70000000007235</v>
      </c>
    </row>
    <row r="6257" spans="73:73" x14ac:dyDescent="0.2">
      <c r="BU6257" s="150">
        <f t="shared" si="204"/>
        <v>619.80000000007237</v>
      </c>
    </row>
    <row r="6258" spans="73:73" x14ac:dyDescent="0.2">
      <c r="BU6258" s="150">
        <f t="shared" si="204"/>
        <v>619.9000000000724</v>
      </c>
    </row>
    <row r="6259" spans="73:73" x14ac:dyDescent="0.2">
      <c r="BU6259" s="150">
        <f t="shared" si="204"/>
        <v>620.00000000007242</v>
      </c>
    </row>
    <row r="6260" spans="73:73" x14ac:dyDescent="0.2">
      <c r="BU6260" s="150">
        <f t="shared" si="204"/>
        <v>620.10000000007244</v>
      </c>
    </row>
    <row r="6261" spans="73:73" x14ac:dyDescent="0.2">
      <c r="BU6261" s="150">
        <f t="shared" si="204"/>
        <v>620.20000000007246</v>
      </c>
    </row>
    <row r="6262" spans="73:73" x14ac:dyDescent="0.2">
      <c r="BU6262" s="150">
        <f t="shared" si="204"/>
        <v>620.30000000007249</v>
      </c>
    </row>
    <row r="6263" spans="73:73" x14ac:dyDescent="0.2">
      <c r="BU6263" s="150">
        <f t="shared" si="204"/>
        <v>620.40000000007251</v>
      </c>
    </row>
    <row r="6264" spans="73:73" x14ac:dyDescent="0.2">
      <c r="BU6264" s="150">
        <f t="shared" si="204"/>
        <v>620.50000000007253</v>
      </c>
    </row>
    <row r="6265" spans="73:73" x14ac:dyDescent="0.2">
      <c r="BU6265" s="150">
        <f t="shared" si="204"/>
        <v>620.60000000007255</v>
      </c>
    </row>
    <row r="6266" spans="73:73" x14ac:dyDescent="0.2">
      <c r="BU6266" s="150">
        <f t="shared" si="204"/>
        <v>620.70000000007258</v>
      </c>
    </row>
    <row r="6267" spans="73:73" x14ac:dyDescent="0.2">
      <c r="BU6267" s="150">
        <f t="shared" si="204"/>
        <v>620.8000000000726</v>
      </c>
    </row>
    <row r="6268" spans="73:73" x14ac:dyDescent="0.2">
      <c r="BU6268" s="150">
        <f t="shared" si="204"/>
        <v>620.90000000007262</v>
      </c>
    </row>
    <row r="6269" spans="73:73" x14ac:dyDescent="0.2">
      <c r="BU6269" s="150">
        <f t="shared" si="204"/>
        <v>621.00000000007265</v>
      </c>
    </row>
    <row r="6270" spans="73:73" x14ac:dyDescent="0.2">
      <c r="BU6270" s="150">
        <f t="shared" si="204"/>
        <v>621.10000000007267</v>
      </c>
    </row>
    <row r="6271" spans="73:73" x14ac:dyDescent="0.2">
      <c r="BU6271" s="150">
        <f t="shared" si="204"/>
        <v>621.20000000007269</v>
      </c>
    </row>
    <row r="6272" spans="73:73" x14ac:dyDescent="0.2">
      <c r="BU6272" s="150">
        <f t="shared" si="204"/>
        <v>621.30000000007271</v>
      </c>
    </row>
    <row r="6273" spans="73:73" x14ac:dyDescent="0.2">
      <c r="BU6273" s="150">
        <f t="shared" si="204"/>
        <v>621.40000000007274</v>
      </c>
    </row>
    <row r="6274" spans="73:73" x14ac:dyDescent="0.2">
      <c r="BU6274" s="150">
        <f t="shared" si="204"/>
        <v>621.50000000007276</v>
      </c>
    </row>
    <row r="6275" spans="73:73" x14ac:dyDescent="0.2">
      <c r="BU6275" s="150">
        <f t="shared" si="204"/>
        <v>621.60000000007278</v>
      </c>
    </row>
    <row r="6276" spans="73:73" x14ac:dyDescent="0.2">
      <c r="BU6276" s="150">
        <f t="shared" si="204"/>
        <v>621.70000000007281</v>
      </c>
    </row>
    <row r="6277" spans="73:73" x14ac:dyDescent="0.2">
      <c r="BU6277" s="150">
        <f t="shared" si="204"/>
        <v>621.80000000007283</v>
      </c>
    </row>
    <row r="6278" spans="73:73" x14ac:dyDescent="0.2">
      <c r="BU6278" s="150">
        <f t="shared" si="204"/>
        <v>621.90000000007285</v>
      </c>
    </row>
    <row r="6279" spans="73:73" x14ac:dyDescent="0.2">
      <c r="BU6279" s="150">
        <f t="shared" si="204"/>
        <v>622.00000000007287</v>
      </c>
    </row>
    <row r="6280" spans="73:73" x14ac:dyDescent="0.2">
      <c r="BU6280" s="150">
        <f t="shared" si="204"/>
        <v>622.1000000000729</v>
      </c>
    </row>
    <row r="6281" spans="73:73" x14ac:dyDescent="0.2">
      <c r="BU6281" s="150">
        <f t="shared" si="204"/>
        <v>622.20000000007292</v>
      </c>
    </row>
    <row r="6282" spans="73:73" x14ac:dyDescent="0.2">
      <c r="BU6282" s="150">
        <f t="shared" si="204"/>
        <v>622.30000000007294</v>
      </c>
    </row>
    <row r="6283" spans="73:73" x14ac:dyDescent="0.2">
      <c r="BU6283" s="150">
        <f t="shared" ref="BU6283:BU6346" si="205">BU6282+0.1</f>
        <v>622.40000000007296</v>
      </c>
    </row>
    <row r="6284" spans="73:73" x14ac:dyDescent="0.2">
      <c r="BU6284" s="150">
        <f t="shared" si="205"/>
        <v>622.50000000007299</v>
      </c>
    </row>
    <row r="6285" spans="73:73" x14ac:dyDescent="0.2">
      <c r="BU6285" s="150">
        <f t="shared" si="205"/>
        <v>622.60000000007301</v>
      </c>
    </row>
    <row r="6286" spans="73:73" x14ac:dyDescent="0.2">
      <c r="BU6286" s="150">
        <f t="shared" si="205"/>
        <v>622.70000000007303</v>
      </c>
    </row>
    <row r="6287" spans="73:73" x14ac:dyDescent="0.2">
      <c r="BU6287" s="150">
        <f t="shared" si="205"/>
        <v>622.80000000007306</v>
      </c>
    </row>
    <row r="6288" spans="73:73" x14ac:dyDescent="0.2">
      <c r="BU6288" s="150">
        <f t="shared" si="205"/>
        <v>622.90000000007308</v>
      </c>
    </row>
    <row r="6289" spans="73:73" x14ac:dyDescent="0.2">
      <c r="BU6289" s="150">
        <f t="shared" si="205"/>
        <v>623.0000000000731</v>
      </c>
    </row>
    <row r="6290" spans="73:73" x14ac:dyDescent="0.2">
      <c r="BU6290" s="150">
        <f t="shared" si="205"/>
        <v>623.10000000007312</v>
      </c>
    </row>
    <row r="6291" spans="73:73" x14ac:dyDescent="0.2">
      <c r="BU6291" s="150">
        <f t="shared" si="205"/>
        <v>623.20000000007315</v>
      </c>
    </row>
    <row r="6292" spans="73:73" x14ac:dyDescent="0.2">
      <c r="BU6292" s="150">
        <f t="shared" si="205"/>
        <v>623.30000000007317</v>
      </c>
    </row>
    <row r="6293" spans="73:73" x14ac:dyDescent="0.2">
      <c r="BU6293" s="150">
        <f t="shared" si="205"/>
        <v>623.40000000007319</v>
      </c>
    </row>
    <row r="6294" spans="73:73" x14ac:dyDescent="0.2">
      <c r="BU6294" s="150">
        <f t="shared" si="205"/>
        <v>623.50000000007321</v>
      </c>
    </row>
    <row r="6295" spans="73:73" x14ac:dyDescent="0.2">
      <c r="BU6295" s="150">
        <f t="shared" si="205"/>
        <v>623.60000000007324</v>
      </c>
    </row>
    <row r="6296" spans="73:73" x14ac:dyDescent="0.2">
      <c r="BU6296" s="150">
        <f t="shared" si="205"/>
        <v>623.70000000007326</v>
      </c>
    </row>
    <row r="6297" spans="73:73" x14ac:dyDescent="0.2">
      <c r="BU6297" s="150">
        <f t="shared" si="205"/>
        <v>623.80000000007328</v>
      </c>
    </row>
    <row r="6298" spans="73:73" x14ac:dyDescent="0.2">
      <c r="BU6298" s="150">
        <f t="shared" si="205"/>
        <v>623.90000000007331</v>
      </c>
    </row>
    <row r="6299" spans="73:73" x14ac:dyDescent="0.2">
      <c r="BU6299" s="150">
        <f t="shared" si="205"/>
        <v>624.00000000007333</v>
      </c>
    </row>
    <row r="6300" spans="73:73" x14ac:dyDescent="0.2">
      <c r="BU6300" s="150">
        <f t="shared" si="205"/>
        <v>624.10000000007335</v>
      </c>
    </row>
    <row r="6301" spans="73:73" x14ac:dyDescent="0.2">
      <c r="BU6301" s="150">
        <f t="shared" si="205"/>
        <v>624.20000000007337</v>
      </c>
    </row>
    <row r="6302" spans="73:73" x14ac:dyDescent="0.2">
      <c r="BU6302" s="150">
        <f t="shared" si="205"/>
        <v>624.3000000000734</v>
      </c>
    </row>
    <row r="6303" spans="73:73" x14ac:dyDescent="0.2">
      <c r="BU6303" s="150">
        <f t="shared" si="205"/>
        <v>624.40000000007342</v>
      </c>
    </row>
    <row r="6304" spans="73:73" x14ac:dyDescent="0.2">
      <c r="BU6304" s="150">
        <f t="shared" si="205"/>
        <v>624.50000000007344</v>
      </c>
    </row>
    <row r="6305" spans="73:73" x14ac:dyDescent="0.2">
      <c r="BU6305" s="150">
        <f t="shared" si="205"/>
        <v>624.60000000007346</v>
      </c>
    </row>
    <row r="6306" spans="73:73" x14ac:dyDescent="0.2">
      <c r="BU6306" s="150">
        <f t="shared" si="205"/>
        <v>624.70000000007349</v>
      </c>
    </row>
    <row r="6307" spans="73:73" x14ac:dyDescent="0.2">
      <c r="BU6307" s="150">
        <f t="shared" si="205"/>
        <v>624.80000000007351</v>
      </c>
    </row>
    <row r="6308" spans="73:73" x14ac:dyDescent="0.2">
      <c r="BU6308" s="150">
        <f t="shared" si="205"/>
        <v>624.90000000007353</v>
      </c>
    </row>
    <row r="6309" spans="73:73" x14ac:dyDescent="0.2">
      <c r="BU6309" s="150">
        <f t="shared" si="205"/>
        <v>625.00000000007356</v>
      </c>
    </row>
    <row r="6310" spans="73:73" x14ac:dyDescent="0.2">
      <c r="BU6310" s="150">
        <f t="shared" si="205"/>
        <v>625.10000000007358</v>
      </c>
    </row>
    <row r="6311" spans="73:73" x14ac:dyDescent="0.2">
      <c r="BU6311" s="150">
        <f t="shared" si="205"/>
        <v>625.2000000000736</v>
      </c>
    </row>
    <row r="6312" spans="73:73" x14ac:dyDescent="0.2">
      <c r="BU6312" s="150">
        <f t="shared" si="205"/>
        <v>625.30000000007362</v>
      </c>
    </row>
    <row r="6313" spans="73:73" x14ac:dyDescent="0.2">
      <c r="BU6313" s="150">
        <f t="shared" si="205"/>
        <v>625.40000000007365</v>
      </c>
    </row>
    <row r="6314" spans="73:73" x14ac:dyDescent="0.2">
      <c r="BU6314" s="150">
        <f t="shared" si="205"/>
        <v>625.50000000007367</v>
      </c>
    </row>
    <row r="6315" spans="73:73" x14ac:dyDescent="0.2">
      <c r="BU6315" s="150">
        <f t="shared" si="205"/>
        <v>625.60000000007369</v>
      </c>
    </row>
    <row r="6316" spans="73:73" x14ac:dyDescent="0.2">
      <c r="BU6316" s="150">
        <f t="shared" si="205"/>
        <v>625.70000000007371</v>
      </c>
    </row>
    <row r="6317" spans="73:73" x14ac:dyDescent="0.2">
      <c r="BU6317" s="150">
        <f t="shared" si="205"/>
        <v>625.80000000007374</v>
      </c>
    </row>
    <row r="6318" spans="73:73" x14ac:dyDescent="0.2">
      <c r="BU6318" s="150">
        <f t="shared" si="205"/>
        <v>625.90000000007376</v>
      </c>
    </row>
    <row r="6319" spans="73:73" x14ac:dyDescent="0.2">
      <c r="BU6319" s="150">
        <f t="shared" si="205"/>
        <v>626.00000000007378</v>
      </c>
    </row>
    <row r="6320" spans="73:73" x14ac:dyDescent="0.2">
      <c r="BU6320" s="150">
        <f t="shared" si="205"/>
        <v>626.10000000007381</v>
      </c>
    </row>
    <row r="6321" spans="73:73" x14ac:dyDescent="0.2">
      <c r="BU6321" s="150">
        <f t="shared" si="205"/>
        <v>626.20000000007383</v>
      </c>
    </row>
    <row r="6322" spans="73:73" x14ac:dyDescent="0.2">
      <c r="BU6322" s="150">
        <f t="shared" si="205"/>
        <v>626.30000000007385</v>
      </c>
    </row>
    <row r="6323" spans="73:73" x14ac:dyDescent="0.2">
      <c r="BU6323" s="150">
        <f t="shared" si="205"/>
        <v>626.40000000007387</v>
      </c>
    </row>
    <row r="6324" spans="73:73" x14ac:dyDescent="0.2">
      <c r="BU6324" s="150">
        <f t="shared" si="205"/>
        <v>626.5000000000739</v>
      </c>
    </row>
    <row r="6325" spans="73:73" x14ac:dyDescent="0.2">
      <c r="BU6325" s="150">
        <f t="shared" si="205"/>
        <v>626.60000000007392</v>
      </c>
    </row>
    <row r="6326" spans="73:73" x14ac:dyDescent="0.2">
      <c r="BU6326" s="150">
        <f t="shared" si="205"/>
        <v>626.70000000007394</v>
      </c>
    </row>
    <row r="6327" spans="73:73" x14ac:dyDescent="0.2">
      <c r="BU6327" s="150">
        <f t="shared" si="205"/>
        <v>626.80000000007396</v>
      </c>
    </row>
    <row r="6328" spans="73:73" x14ac:dyDescent="0.2">
      <c r="BU6328" s="150">
        <f t="shared" si="205"/>
        <v>626.90000000007399</v>
      </c>
    </row>
    <row r="6329" spans="73:73" x14ac:dyDescent="0.2">
      <c r="BU6329" s="150">
        <f t="shared" si="205"/>
        <v>627.00000000007401</v>
      </c>
    </row>
    <row r="6330" spans="73:73" x14ac:dyDescent="0.2">
      <c r="BU6330" s="150">
        <f t="shared" si="205"/>
        <v>627.10000000007403</v>
      </c>
    </row>
    <row r="6331" spans="73:73" x14ac:dyDescent="0.2">
      <c r="BU6331" s="150">
        <f t="shared" si="205"/>
        <v>627.20000000007406</v>
      </c>
    </row>
    <row r="6332" spans="73:73" x14ac:dyDescent="0.2">
      <c r="BU6332" s="150">
        <f t="shared" si="205"/>
        <v>627.30000000007408</v>
      </c>
    </row>
    <row r="6333" spans="73:73" x14ac:dyDescent="0.2">
      <c r="BU6333" s="150">
        <f t="shared" si="205"/>
        <v>627.4000000000741</v>
      </c>
    </row>
    <row r="6334" spans="73:73" x14ac:dyDescent="0.2">
      <c r="BU6334" s="150">
        <f t="shared" si="205"/>
        <v>627.50000000007412</v>
      </c>
    </row>
    <row r="6335" spans="73:73" x14ac:dyDescent="0.2">
      <c r="BU6335" s="150">
        <f t="shared" si="205"/>
        <v>627.60000000007415</v>
      </c>
    </row>
    <row r="6336" spans="73:73" x14ac:dyDescent="0.2">
      <c r="BU6336" s="150">
        <f t="shared" si="205"/>
        <v>627.70000000007417</v>
      </c>
    </row>
    <row r="6337" spans="73:73" x14ac:dyDescent="0.2">
      <c r="BU6337" s="150">
        <f t="shared" si="205"/>
        <v>627.80000000007419</v>
      </c>
    </row>
    <row r="6338" spans="73:73" x14ac:dyDescent="0.2">
      <c r="BU6338" s="150">
        <f t="shared" si="205"/>
        <v>627.90000000007421</v>
      </c>
    </row>
    <row r="6339" spans="73:73" x14ac:dyDescent="0.2">
      <c r="BU6339" s="150">
        <f t="shared" si="205"/>
        <v>628.00000000007424</v>
      </c>
    </row>
    <row r="6340" spans="73:73" x14ac:dyDescent="0.2">
      <c r="BU6340" s="150">
        <f t="shared" si="205"/>
        <v>628.10000000007426</v>
      </c>
    </row>
    <row r="6341" spans="73:73" x14ac:dyDescent="0.2">
      <c r="BU6341" s="150">
        <f t="shared" si="205"/>
        <v>628.20000000007428</v>
      </c>
    </row>
    <row r="6342" spans="73:73" x14ac:dyDescent="0.2">
      <c r="BU6342" s="150">
        <f t="shared" si="205"/>
        <v>628.30000000007431</v>
      </c>
    </row>
    <row r="6343" spans="73:73" x14ac:dyDescent="0.2">
      <c r="BU6343" s="150">
        <f t="shared" si="205"/>
        <v>628.40000000007433</v>
      </c>
    </row>
    <row r="6344" spans="73:73" x14ac:dyDescent="0.2">
      <c r="BU6344" s="150">
        <f t="shared" si="205"/>
        <v>628.50000000007435</v>
      </c>
    </row>
    <row r="6345" spans="73:73" x14ac:dyDescent="0.2">
      <c r="BU6345" s="150">
        <f t="shared" si="205"/>
        <v>628.60000000007437</v>
      </c>
    </row>
    <row r="6346" spans="73:73" x14ac:dyDescent="0.2">
      <c r="BU6346" s="150">
        <f t="shared" si="205"/>
        <v>628.7000000000744</v>
      </c>
    </row>
    <row r="6347" spans="73:73" x14ac:dyDescent="0.2">
      <c r="BU6347" s="150">
        <f t="shared" ref="BU6347:BU6410" si="206">BU6346+0.1</f>
        <v>628.80000000007442</v>
      </c>
    </row>
    <row r="6348" spans="73:73" x14ac:dyDescent="0.2">
      <c r="BU6348" s="150">
        <f t="shared" si="206"/>
        <v>628.90000000007444</v>
      </c>
    </row>
    <row r="6349" spans="73:73" x14ac:dyDescent="0.2">
      <c r="BU6349" s="150">
        <f t="shared" si="206"/>
        <v>629.00000000007446</v>
      </c>
    </row>
    <row r="6350" spans="73:73" x14ac:dyDescent="0.2">
      <c r="BU6350" s="150">
        <f t="shared" si="206"/>
        <v>629.10000000007449</v>
      </c>
    </row>
    <row r="6351" spans="73:73" x14ac:dyDescent="0.2">
      <c r="BU6351" s="150">
        <f t="shared" si="206"/>
        <v>629.20000000007451</v>
      </c>
    </row>
    <row r="6352" spans="73:73" x14ac:dyDescent="0.2">
      <c r="BU6352" s="150">
        <f t="shared" si="206"/>
        <v>629.30000000007453</v>
      </c>
    </row>
    <row r="6353" spans="73:73" x14ac:dyDescent="0.2">
      <c r="BU6353" s="150">
        <f t="shared" si="206"/>
        <v>629.40000000007456</v>
      </c>
    </row>
    <row r="6354" spans="73:73" x14ac:dyDescent="0.2">
      <c r="BU6354" s="150">
        <f t="shared" si="206"/>
        <v>629.50000000007458</v>
      </c>
    </row>
    <row r="6355" spans="73:73" x14ac:dyDescent="0.2">
      <c r="BU6355" s="150">
        <f t="shared" si="206"/>
        <v>629.6000000000746</v>
      </c>
    </row>
    <row r="6356" spans="73:73" x14ac:dyDescent="0.2">
      <c r="BU6356" s="150">
        <f t="shared" si="206"/>
        <v>629.70000000007462</v>
      </c>
    </row>
    <row r="6357" spans="73:73" x14ac:dyDescent="0.2">
      <c r="BU6357" s="150">
        <f t="shared" si="206"/>
        <v>629.80000000007465</v>
      </c>
    </row>
    <row r="6358" spans="73:73" x14ac:dyDescent="0.2">
      <c r="BU6358" s="150">
        <f t="shared" si="206"/>
        <v>629.90000000007467</v>
      </c>
    </row>
    <row r="6359" spans="73:73" x14ac:dyDescent="0.2">
      <c r="BU6359" s="150">
        <f t="shared" si="206"/>
        <v>630.00000000007469</v>
      </c>
    </row>
    <row r="6360" spans="73:73" x14ac:dyDescent="0.2">
      <c r="BU6360" s="150">
        <f t="shared" si="206"/>
        <v>630.10000000007471</v>
      </c>
    </row>
    <row r="6361" spans="73:73" x14ac:dyDescent="0.2">
      <c r="BU6361" s="150">
        <f t="shared" si="206"/>
        <v>630.20000000007474</v>
      </c>
    </row>
    <row r="6362" spans="73:73" x14ac:dyDescent="0.2">
      <c r="BU6362" s="150">
        <f t="shared" si="206"/>
        <v>630.30000000007476</v>
      </c>
    </row>
    <row r="6363" spans="73:73" x14ac:dyDescent="0.2">
      <c r="BU6363" s="150">
        <f t="shared" si="206"/>
        <v>630.40000000007478</v>
      </c>
    </row>
    <row r="6364" spans="73:73" x14ac:dyDescent="0.2">
      <c r="BU6364" s="150">
        <f t="shared" si="206"/>
        <v>630.50000000007481</v>
      </c>
    </row>
    <row r="6365" spans="73:73" x14ac:dyDescent="0.2">
      <c r="BU6365" s="150">
        <f t="shared" si="206"/>
        <v>630.60000000007483</v>
      </c>
    </row>
    <row r="6366" spans="73:73" x14ac:dyDescent="0.2">
      <c r="BU6366" s="150">
        <f t="shared" si="206"/>
        <v>630.70000000007485</v>
      </c>
    </row>
    <row r="6367" spans="73:73" x14ac:dyDescent="0.2">
      <c r="BU6367" s="150">
        <f t="shared" si="206"/>
        <v>630.80000000007487</v>
      </c>
    </row>
    <row r="6368" spans="73:73" x14ac:dyDescent="0.2">
      <c r="BU6368" s="150">
        <f t="shared" si="206"/>
        <v>630.9000000000749</v>
      </c>
    </row>
    <row r="6369" spans="73:73" x14ac:dyDescent="0.2">
      <c r="BU6369" s="150">
        <f t="shared" si="206"/>
        <v>631.00000000007492</v>
      </c>
    </row>
    <row r="6370" spans="73:73" x14ac:dyDescent="0.2">
      <c r="BU6370" s="150">
        <f t="shared" si="206"/>
        <v>631.10000000007494</v>
      </c>
    </row>
    <row r="6371" spans="73:73" x14ac:dyDescent="0.2">
      <c r="BU6371" s="150">
        <f t="shared" si="206"/>
        <v>631.20000000007497</v>
      </c>
    </row>
    <row r="6372" spans="73:73" x14ac:dyDescent="0.2">
      <c r="BU6372" s="150">
        <f t="shared" si="206"/>
        <v>631.30000000007499</v>
      </c>
    </row>
    <row r="6373" spans="73:73" x14ac:dyDescent="0.2">
      <c r="BU6373" s="150">
        <f t="shared" si="206"/>
        <v>631.40000000007501</v>
      </c>
    </row>
    <row r="6374" spans="73:73" x14ac:dyDescent="0.2">
      <c r="BU6374" s="150">
        <f t="shared" si="206"/>
        <v>631.50000000007503</v>
      </c>
    </row>
    <row r="6375" spans="73:73" x14ac:dyDescent="0.2">
      <c r="BU6375" s="150">
        <f t="shared" si="206"/>
        <v>631.60000000007506</v>
      </c>
    </row>
    <row r="6376" spans="73:73" x14ac:dyDescent="0.2">
      <c r="BU6376" s="150">
        <f t="shared" si="206"/>
        <v>631.70000000007508</v>
      </c>
    </row>
    <row r="6377" spans="73:73" x14ac:dyDescent="0.2">
      <c r="BU6377" s="150">
        <f t="shared" si="206"/>
        <v>631.8000000000751</v>
      </c>
    </row>
    <row r="6378" spans="73:73" x14ac:dyDescent="0.2">
      <c r="BU6378" s="150">
        <f t="shared" si="206"/>
        <v>631.90000000007512</v>
      </c>
    </row>
    <row r="6379" spans="73:73" x14ac:dyDescent="0.2">
      <c r="BU6379" s="150">
        <f t="shared" si="206"/>
        <v>632.00000000007515</v>
      </c>
    </row>
    <row r="6380" spans="73:73" x14ac:dyDescent="0.2">
      <c r="BU6380" s="150">
        <f t="shared" si="206"/>
        <v>632.10000000007517</v>
      </c>
    </row>
    <row r="6381" spans="73:73" x14ac:dyDescent="0.2">
      <c r="BU6381" s="150">
        <f t="shared" si="206"/>
        <v>632.20000000007519</v>
      </c>
    </row>
    <row r="6382" spans="73:73" x14ac:dyDescent="0.2">
      <c r="BU6382" s="150">
        <f t="shared" si="206"/>
        <v>632.30000000007522</v>
      </c>
    </row>
    <row r="6383" spans="73:73" x14ac:dyDescent="0.2">
      <c r="BU6383" s="150">
        <f t="shared" si="206"/>
        <v>632.40000000007524</v>
      </c>
    </row>
    <row r="6384" spans="73:73" x14ac:dyDescent="0.2">
      <c r="BU6384" s="150">
        <f t="shared" si="206"/>
        <v>632.50000000007526</v>
      </c>
    </row>
    <row r="6385" spans="73:73" x14ac:dyDescent="0.2">
      <c r="BU6385" s="150">
        <f t="shared" si="206"/>
        <v>632.60000000007528</v>
      </c>
    </row>
    <row r="6386" spans="73:73" x14ac:dyDescent="0.2">
      <c r="BU6386" s="150">
        <f t="shared" si="206"/>
        <v>632.70000000007531</v>
      </c>
    </row>
    <row r="6387" spans="73:73" x14ac:dyDescent="0.2">
      <c r="BU6387" s="150">
        <f t="shared" si="206"/>
        <v>632.80000000007533</v>
      </c>
    </row>
    <row r="6388" spans="73:73" x14ac:dyDescent="0.2">
      <c r="BU6388" s="150">
        <f t="shared" si="206"/>
        <v>632.90000000007535</v>
      </c>
    </row>
    <row r="6389" spans="73:73" x14ac:dyDescent="0.2">
      <c r="BU6389" s="150">
        <f t="shared" si="206"/>
        <v>633.00000000007537</v>
      </c>
    </row>
    <row r="6390" spans="73:73" x14ac:dyDescent="0.2">
      <c r="BU6390" s="150">
        <f t="shared" si="206"/>
        <v>633.1000000000754</v>
      </c>
    </row>
    <row r="6391" spans="73:73" x14ac:dyDescent="0.2">
      <c r="BU6391" s="150">
        <f t="shared" si="206"/>
        <v>633.20000000007542</v>
      </c>
    </row>
    <row r="6392" spans="73:73" x14ac:dyDescent="0.2">
      <c r="BU6392" s="150">
        <f t="shared" si="206"/>
        <v>633.30000000007544</v>
      </c>
    </row>
    <row r="6393" spans="73:73" x14ac:dyDescent="0.2">
      <c r="BU6393" s="150">
        <f t="shared" si="206"/>
        <v>633.40000000007547</v>
      </c>
    </row>
    <row r="6394" spans="73:73" x14ac:dyDescent="0.2">
      <c r="BU6394" s="150">
        <f t="shared" si="206"/>
        <v>633.50000000007549</v>
      </c>
    </row>
    <row r="6395" spans="73:73" x14ac:dyDescent="0.2">
      <c r="BU6395" s="150">
        <f t="shared" si="206"/>
        <v>633.60000000007551</v>
      </c>
    </row>
    <row r="6396" spans="73:73" x14ac:dyDescent="0.2">
      <c r="BU6396" s="150">
        <f t="shared" si="206"/>
        <v>633.70000000007553</v>
      </c>
    </row>
    <row r="6397" spans="73:73" x14ac:dyDescent="0.2">
      <c r="BU6397" s="150">
        <f t="shared" si="206"/>
        <v>633.80000000007556</v>
      </c>
    </row>
    <row r="6398" spans="73:73" x14ac:dyDescent="0.2">
      <c r="BU6398" s="150">
        <f t="shared" si="206"/>
        <v>633.90000000007558</v>
      </c>
    </row>
    <row r="6399" spans="73:73" x14ac:dyDescent="0.2">
      <c r="BU6399" s="150">
        <f t="shared" si="206"/>
        <v>634.0000000000756</v>
      </c>
    </row>
    <row r="6400" spans="73:73" x14ac:dyDescent="0.2">
      <c r="BU6400" s="150">
        <f t="shared" si="206"/>
        <v>634.10000000007562</v>
      </c>
    </row>
    <row r="6401" spans="73:73" x14ac:dyDescent="0.2">
      <c r="BU6401" s="150">
        <f t="shared" si="206"/>
        <v>634.20000000007565</v>
      </c>
    </row>
    <row r="6402" spans="73:73" x14ac:dyDescent="0.2">
      <c r="BU6402" s="150">
        <f t="shared" si="206"/>
        <v>634.30000000007567</v>
      </c>
    </row>
    <row r="6403" spans="73:73" x14ac:dyDescent="0.2">
      <c r="BU6403" s="150">
        <f t="shared" si="206"/>
        <v>634.40000000007569</v>
      </c>
    </row>
    <row r="6404" spans="73:73" x14ac:dyDescent="0.2">
      <c r="BU6404" s="150">
        <f t="shared" si="206"/>
        <v>634.50000000007572</v>
      </c>
    </row>
    <row r="6405" spans="73:73" x14ac:dyDescent="0.2">
      <c r="BU6405" s="150">
        <f t="shared" si="206"/>
        <v>634.60000000007574</v>
      </c>
    </row>
    <row r="6406" spans="73:73" x14ac:dyDescent="0.2">
      <c r="BU6406" s="150">
        <f t="shared" si="206"/>
        <v>634.70000000007576</v>
      </c>
    </row>
    <row r="6407" spans="73:73" x14ac:dyDescent="0.2">
      <c r="BU6407" s="150">
        <f t="shared" si="206"/>
        <v>634.80000000007578</v>
      </c>
    </row>
    <row r="6408" spans="73:73" x14ac:dyDescent="0.2">
      <c r="BU6408" s="150">
        <f t="shared" si="206"/>
        <v>634.90000000007581</v>
      </c>
    </row>
    <row r="6409" spans="73:73" x14ac:dyDescent="0.2">
      <c r="BU6409" s="150">
        <f t="shared" si="206"/>
        <v>635.00000000007583</v>
      </c>
    </row>
    <row r="6410" spans="73:73" x14ac:dyDescent="0.2">
      <c r="BU6410" s="150">
        <f t="shared" si="206"/>
        <v>635.10000000007585</v>
      </c>
    </row>
    <row r="6411" spans="73:73" x14ac:dyDescent="0.2">
      <c r="BU6411" s="150">
        <f t="shared" ref="BU6411:BU6474" si="207">BU6410+0.1</f>
        <v>635.20000000007587</v>
      </c>
    </row>
    <row r="6412" spans="73:73" x14ac:dyDescent="0.2">
      <c r="BU6412" s="150">
        <f t="shared" si="207"/>
        <v>635.3000000000759</v>
      </c>
    </row>
    <row r="6413" spans="73:73" x14ac:dyDescent="0.2">
      <c r="BU6413" s="150">
        <f t="shared" si="207"/>
        <v>635.40000000007592</v>
      </c>
    </row>
    <row r="6414" spans="73:73" x14ac:dyDescent="0.2">
      <c r="BU6414" s="150">
        <f t="shared" si="207"/>
        <v>635.50000000007594</v>
      </c>
    </row>
    <row r="6415" spans="73:73" x14ac:dyDescent="0.2">
      <c r="BU6415" s="150">
        <f t="shared" si="207"/>
        <v>635.60000000007597</v>
      </c>
    </row>
    <row r="6416" spans="73:73" x14ac:dyDescent="0.2">
      <c r="BU6416" s="150">
        <f t="shared" si="207"/>
        <v>635.70000000007599</v>
      </c>
    </row>
    <row r="6417" spans="73:73" x14ac:dyDescent="0.2">
      <c r="BU6417" s="150">
        <f t="shared" si="207"/>
        <v>635.80000000007601</v>
      </c>
    </row>
    <row r="6418" spans="73:73" x14ac:dyDescent="0.2">
      <c r="BU6418" s="150">
        <f t="shared" si="207"/>
        <v>635.90000000007603</v>
      </c>
    </row>
    <row r="6419" spans="73:73" x14ac:dyDescent="0.2">
      <c r="BU6419" s="150">
        <f t="shared" si="207"/>
        <v>636.00000000007606</v>
      </c>
    </row>
    <row r="6420" spans="73:73" x14ac:dyDescent="0.2">
      <c r="BU6420" s="150">
        <f t="shared" si="207"/>
        <v>636.10000000007608</v>
      </c>
    </row>
    <row r="6421" spans="73:73" x14ac:dyDescent="0.2">
      <c r="BU6421" s="150">
        <f t="shared" si="207"/>
        <v>636.2000000000761</v>
      </c>
    </row>
    <row r="6422" spans="73:73" x14ac:dyDescent="0.2">
      <c r="BU6422" s="150">
        <f t="shared" si="207"/>
        <v>636.30000000007612</v>
      </c>
    </row>
    <row r="6423" spans="73:73" x14ac:dyDescent="0.2">
      <c r="BU6423" s="150">
        <f t="shared" si="207"/>
        <v>636.40000000007615</v>
      </c>
    </row>
    <row r="6424" spans="73:73" x14ac:dyDescent="0.2">
      <c r="BU6424" s="150">
        <f t="shared" si="207"/>
        <v>636.50000000007617</v>
      </c>
    </row>
    <row r="6425" spans="73:73" x14ac:dyDescent="0.2">
      <c r="BU6425" s="150">
        <f t="shared" si="207"/>
        <v>636.60000000007619</v>
      </c>
    </row>
    <row r="6426" spans="73:73" x14ac:dyDescent="0.2">
      <c r="BU6426" s="150">
        <f t="shared" si="207"/>
        <v>636.70000000007622</v>
      </c>
    </row>
    <row r="6427" spans="73:73" x14ac:dyDescent="0.2">
      <c r="BU6427" s="150">
        <f t="shared" si="207"/>
        <v>636.80000000007624</v>
      </c>
    </row>
    <row r="6428" spans="73:73" x14ac:dyDescent="0.2">
      <c r="BU6428" s="150">
        <f t="shared" si="207"/>
        <v>636.90000000007626</v>
      </c>
    </row>
    <row r="6429" spans="73:73" x14ac:dyDescent="0.2">
      <c r="BU6429" s="150">
        <f t="shared" si="207"/>
        <v>637.00000000007628</v>
      </c>
    </row>
    <row r="6430" spans="73:73" x14ac:dyDescent="0.2">
      <c r="BU6430" s="150">
        <f t="shared" si="207"/>
        <v>637.10000000007631</v>
      </c>
    </row>
    <row r="6431" spans="73:73" x14ac:dyDescent="0.2">
      <c r="BU6431" s="150">
        <f t="shared" si="207"/>
        <v>637.20000000007633</v>
      </c>
    </row>
    <row r="6432" spans="73:73" x14ac:dyDescent="0.2">
      <c r="BU6432" s="150">
        <f t="shared" si="207"/>
        <v>637.30000000007635</v>
      </c>
    </row>
    <row r="6433" spans="73:73" x14ac:dyDescent="0.2">
      <c r="BU6433" s="150">
        <f t="shared" si="207"/>
        <v>637.40000000007637</v>
      </c>
    </row>
    <row r="6434" spans="73:73" x14ac:dyDescent="0.2">
      <c r="BU6434" s="150">
        <f t="shared" si="207"/>
        <v>637.5000000000764</v>
      </c>
    </row>
    <row r="6435" spans="73:73" x14ac:dyDescent="0.2">
      <c r="BU6435" s="150">
        <f t="shared" si="207"/>
        <v>637.60000000007642</v>
      </c>
    </row>
    <row r="6436" spans="73:73" x14ac:dyDescent="0.2">
      <c r="BU6436" s="150">
        <f t="shared" si="207"/>
        <v>637.70000000007644</v>
      </c>
    </row>
    <row r="6437" spans="73:73" x14ac:dyDescent="0.2">
      <c r="BU6437" s="150">
        <f t="shared" si="207"/>
        <v>637.80000000007647</v>
      </c>
    </row>
    <row r="6438" spans="73:73" x14ac:dyDescent="0.2">
      <c r="BU6438" s="150">
        <f t="shared" si="207"/>
        <v>637.90000000007649</v>
      </c>
    </row>
    <row r="6439" spans="73:73" x14ac:dyDescent="0.2">
      <c r="BU6439" s="150">
        <f t="shared" si="207"/>
        <v>638.00000000007651</v>
      </c>
    </row>
    <row r="6440" spans="73:73" x14ac:dyDescent="0.2">
      <c r="BU6440" s="150">
        <f t="shared" si="207"/>
        <v>638.10000000007653</v>
      </c>
    </row>
    <row r="6441" spans="73:73" x14ac:dyDescent="0.2">
      <c r="BU6441" s="150">
        <f t="shared" si="207"/>
        <v>638.20000000007656</v>
      </c>
    </row>
    <row r="6442" spans="73:73" x14ac:dyDescent="0.2">
      <c r="BU6442" s="150">
        <f t="shared" si="207"/>
        <v>638.30000000007658</v>
      </c>
    </row>
    <row r="6443" spans="73:73" x14ac:dyDescent="0.2">
      <c r="BU6443" s="150">
        <f t="shared" si="207"/>
        <v>638.4000000000766</v>
      </c>
    </row>
    <row r="6444" spans="73:73" x14ac:dyDescent="0.2">
      <c r="BU6444" s="150">
        <f t="shared" si="207"/>
        <v>638.50000000007662</v>
      </c>
    </row>
    <row r="6445" spans="73:73" x14ac:dyDescent="0.2">
      <c r="BU6445" s="150">
        <f t="shared" si="207"/>
        <v>638.60000000007665</v>
      </c>
    </row>
    <row r="6446" spans="73:73" x14ac:dyDescent="0.2">
      <c r="BU6446" s="150">
        <f t="shared" si="207"/>
        <v>638.70000000007667</v>
      </c>
    </row>
    <row r="6447" spans="73:73" x14ac:dyDescent="0.2">
      <c r="BU6447" s="150">
        <f t="shared" si="207"/>
        <v>638.80000000007669</v>
      </c>
    </row>
    <row r="6448" spans="73:73" x14ac:dyDescent="0.2">
      <c r="BU6448" s="150">
        <f t="shared" si="207"/>
        <v>638.90000000007672</v>
      </c>
    </row>
    <row r="6449" spans="73:73" x14ac:dyDescent="0.2">
      <c r="BU6449" s="150">
        <f t="shared" si="207"/>
        <v>639.00000000007674</v>
      </c>
    </row>
    <row r="6450" spans="73:73" x14ac:dyDescent="0.2">
      <c r="BU6450" s="150">
        <f t="shared" si="207"/>
        <v>639.10000000007676</v>
      </c>
    </row>
    <row r="6451" spans="73:73" x14ac:dyDescent="0.2">
      <c r="BU6451" s="150">
        <f t="shared" si="207"/>
        <v>639.20000000007678</v>
      </c>
    </row>
    <row r="6452" spans="73:73" x14ac:dyDescent="0.2">
      <c r="BU6452" s="150">
        <f t="shared" si="207"/>
        <v>639.30000000007681</v>
      </c>
    </row>
    <row r="6453" spans="73:73" x14ac:dyDescent="0.2">
      <c r="BU6453" s="150">
        <f t="shared" si="207"/>
        <v>639.40000000007683</v>
      </c>
    </row>
    <row r="6454" spans="73:73" x14ac:dyDescent="0.2">
      <c r="BU6454" s="150">
        <f t="shared" si="207"/>
        <v>639.50000000007685</v>
      </c>
    </row>
    <row r="6455" spans="73:73" x14ac:dyDescent="0.2">
      <c r="BU6455" s="150">
        <f t="shared" si="207"/>
        <v>639.60000000007688</v>
      </c>
    </row>
    <row r="6456" spans="73:73" x14ac:dyDescent="0.2">
      <c r="BU6456" s="150">
        <f t="shared" si="207"/>
        <v>639.7000000000769</v>
      </c>
    </row>
    <row r="6457" spans="73:73" x14ac:dyDescent="0.2">
      <c r="BU6457" s="150">
        <f t="shared" si="207"/>
        <v>639.80000000007692</v>
      </c>
    </row>
    <row r="6458" spans="73:73" x14ac:dyDescent="0.2">
      <c r="BU6458" s="150">
        <f t="shared" si="207"/>
        <v>639.90000000007694</v>
      </c>
    </row>
    <row r="6459" spans="73:73" x14ac:dyDescent="0.2">
      <c r="BU6459" s="150">
        <f t="shared" si="207"/>
        <v>640.00000000007697</v>
      </c>
    </row>
    <row r="6460" spans="73:73" x14ac:dyDescent="0.2">
      <c r="BU6460" s="150">
        <f t="shared" si="207"/>
        <v>640.10000000007699</v>
      </c>
    </row>
    <row r="6461" spans="73:73" x14ac:dyDescent="0.2">
      <c r="BU6461" s="150">
        <f t="shared" si="207"/>
        <v>640.20000000007701</v>
      </c>
    </row>
    <row r="6462" spans="73:73" x14ac:dyDescent="0.2">
      <c r="BU6462" s="150">
        <f t="shared" si="207"/>
        <v>640.30000000007703</v>
      </c>
    </row>
    <row r="6463" spans="73:73" x14ac:dyDescent="0.2">
      <c r="BU6463" s="150">
        <f t="shared" si="207"/>
        <v>640.40000000007706</v>
      </c>
    </row>
    <row r="6464" spans="73:73" x14ac:dyDescent="0.2">
      <c r="BU6464" s="150">
        <f t="shared" si="207"/>
        <v>640.50000000007708</v>
      </c>
    </row>
    <row r="6465" spans="73:73" x14ac:dyDescent="0.2">
      <c r="BU6465" s="150">
        <f t="shared" si="207"/>
        <v>640.6000000000771</v>
      </c>
    </row>
    <row r="6466" spans="73:73" x14ac:dyDescent="0.2">
      <c r="BU6466" s="150">
        <f t="shared" si="207"/>
        <v>640.70000000007713</v>
      </c>
    </row>
    <row r="6467" spans="73:73" x14ac:dyDescent="0.2">
      <c r="BU6467" s="150">
        <f t="shared" si="207"/>
        <v>640.80000000007715</v>
      </c>
    </row>
    <row r="6468" spans="73:73" x14ac:dyDescent="0.2">
      <c r="BU6468" s="150">
        <f t="shared" si="207"/>
        <v>640.90000000007717</v>
      </c>
    </row>
    <row r="6469" spans="73:73" x14ac:dyDescent="0.2">
      <c r="BU6469" s="150">
        <f t="shared" si="207"/>
        <v>641.00000000007719</v>
      </c>
    </row>
    <row r="6470" spans="73:73" x14ac:dyDescent="0.2">
      <c r="BU6470" s="150">
        <f t="shared" si="207"/>
        <v>641.10000000007722</v>
      </c>
    </row>
    <row r="6471" spans="73:73" x14ac:dyDescent="0.2">
      <c r="BU6471" s="150">
        <f t="shared" si="207"/>
        <v>641.20000000007724</v>
      </c>
    </row>
    <row r="6472" spans="73:73" x14ac:dyDescent="0.2">
      <c r="BU6472" s="150">
        <f t="shared" si="207"/>
        <v>641.30000000007726</v>
      </c>
    </row>
    <row r="6473" spans="73:73" x14ac:dyDescent="0.2">
      <c r="BU6473" s="150">
        <f t="shared" si="207"/>
        <v>641.40000000007728</v>
      </c>
    </row>
    <row r="6474" spans="73:73" x14ac:dyDescent="0.2">
      <c r="BU6474" s="150">
        <f t="shared" si="207"/>
        <v>641.50000000007731</v>
      </c>
    </row>
    <row r="6475" spans="73:73" x14ac:dyDescent="0.2">
      <c r="BU6475" s="150">
        <f t="shared" ref="BU6475:BU6538" si="208">BU6474+0.1</f>
        <v>641.60000000007733</v>
      </c>
    </row>
    <row r="6476" spans="73:73" x14ac:dyDescent="0.2">
      <c r="BU6476" s="150">
        <f t="shared" si="208"/>
        <v>641.70000000007735</v>
      </c>
    </row>
    <row r="6477" spans="73:73" x14ac:dyDescent="0.2">
      <c r="BU6477" s="150">
        <f t="shared" si="208"/>
        <v>641.80000000007738</v>
      </c>
    </row>
    <row r="6478" spans="73:73" x14ac:dyDescent="0.2">
      <c r="BU6478" s="150">
        <f t="shared" si="208"/>
        <v>641.9000000000774</v>
      </c>
    </row>
    <row r="6479" spans="73:73" x14ac:dyDescent="0.2">
      <c r="BU6479" s="150">
        <f t="shared" si="208"/>
        <v>642.00000000007742</v>
      </c>
    </row>
    <row r="6480" spans="73:73" x14ac:dyDescent="0.2">
      <c r="BU6480" s="150">
        <f t="shared" si="208"/>
        <v>642.10000000007744</v>
      </c>
    </row>
    <row r="6481" spans="73:73" x14ac:dyDescent="0.2">
      <c r="BU6481" s="150">
        <f t="shared" si="208"/>
        <v>642.20000000007747</v>
      </c>
    </row>
    <row r="6482" spans="73:73" x14ac:dyDescent="0.2">
      <c r="BU6482" s="150">
        <f t="shared" si="208"/>
        <v>642.30000000007749</v>
      </c>
    </row>
    <row r="6483" spans="73:73" x14ac:dyDescent="0.2">
      <c r="BU6483" s="150">
        <f t="shared" si="208"/>
        <v>642.40000000007751</v>
      </c>
    </row>
    <row r="6484" spans="73:73" x14ac:dyDescent="0.2">
      <c r="BU6484" s="150">
        <f t="shared" si="208"/>
        <v>642.50000000007753</v>
      </c>
    </row>
    <row r="6485" spans="73:73" x14ac:dyDescent="0.2">
      <c r="BU6485" s="150">
        <f t="shared" si="208"/>
        <v>642.60000000007756</v>
      </c>
    </row>
    <row r="6486" spans="73:73" x14ac:dyDescent="0.2">
      <c r="BU6486" s="150">
        <f t="shared" si="208"/>
        <v>642.70000000007758</v>
      </c>
    </row>
    <row r="6487" spans="73:73" x14ac:dyDescent="0.2">
      <c r="BU6487" s="150">
        <f t="shared" si="208"/>
        <v>642.8000000000776</v>
      </c>
    </row>
    <row r="6488" spans="73:73" x14ac:dyDescent="0.2">
      <c r="BU6488" s="150">
        <f t="shared" si="208"/>
        <v>642.90000000007763</v>
      </c>
    </row>
    <row r="6489" spans="73:73" x14ac:dyDescent="0.2">
      <c r="BU6489" s="150">
        <f t="shared" si="208"/>
        <v>643.00000000007765</v>
      </c>
    </row>
    <row r="6490" spans="73:73" x14ac:dyDescent="0.2">
      <c r="BU6490" s="150">
        <f t="shared" si="208"/>
        <v>643.10000000007767</v>
      </c>
    </row>
    <row r="6491" spans="73:73" x14ac:dyDescent="0.2">
      <c r="BU6491" s="150">
        <f t="shared" si="208"/>
        <v>643.20000000007769</v>
      </c>
    </row>
    <row r="6492" spans="73:73" x14ac:dyDescent="0.2">
      <c r="BU6492" s="150">
        <f t="shared" si="208"/>
        <v>643.30000000007772</v>
      </c>
    </row>
    <row r="6493" spans="73:73" x14ac:dyDescent="0.2">
      <c r="BU6493" s="150">
        <f t="shared" si="208"/>
        <v>643.40000000007774</v>
      </c>
    </row>
    <row r="6494" spans="73:73" x14ac:dyDescent="0.2">
      <c r="BU6494" s="150">
        <f t="shared" si="208"/>
        <v>643.50000000007776</v>
      </c>
    </row>
    <row r="6495" spans="73:73" x14ac:dyDescent="0.2">
      <c r="BU6495" s="150">
        <f t="shared" si="208"/>
        <v>643.60000000007778</v>
      </c>
    </row>
    <row r="6496" spans="73:73" x14ac:dyDescent="0.2">
      <c r="BU6496" s="150">
        <f t="shared" si="208"/>
        <v>643.70000000007781</v>
      </c>
    </row>
    <row r="6497" spans="73:73" x14ac:dyDescent="0.2">
      <c r="BU6497" s="150">
        <f t="shared" si="208"/>
        <v>643.80000000007783</v>
      </c>
    </row>
    <row r="6498" spans="73:73" x14ac:dyDescent="0.2">
      <c r="BU6498" s="150">
        <f t="shared" si="208"/>
        <v>643.90000000007785</v>
      </c>
    </row>
    <row r="6499" spans="73:73" x14ac:dyDescent="0.2">
      <c r="BU6499" s="150">
        <f t="shared" si="208"/>
        <v>644.00000000007788</v>
      </c>
    </row>
    <row r="6500" spans="73:73" x14ac:dyDescent="0.2">
      <c r="BU6500" s="150">
        <f t="shared" si="208"/>
        <v>644.1000000000779</v>
      </c>
    </row>
    <row r="6501" spans="73:73" x14ac:dyDescent="0.2">
      <c r="BU6501" s="150">
        <f t="shared" si="208"/>
        <v>644.20000000007792</v>
      </c>
    </row>
    <row r="6502" spans="73:73" x14ac:dyDescent="0.2">
      <c r="BU6502" s="150">
        <f t="shared" si="208"/>
        <v>644.30000000007794</v>
      </c>
    </row>
    <row r="6503" spans="73:73" x14ac:dyDescent="0.2">
      <c r="BU6503" s="150">
        <f t="shared" si="208"/>
        <v>644.40000000007797</v>
      </c>
    </row>
    <row r="6504" spans="73:73" x14ac:dyDescent="0.2">
      <c r="BU6504" s="150">
        <f t="shared" si="208"/>
        <v>644.50000000007799</v>
      </c>
    </row>
    <row r="6505" spans="73:73" x14ac:dyDescent="0.2">
      <c r="BU6505" s="150">
        <f t="shared" si="208"/>
        <v>644.60000000007801</v>
      </c>
    </row>
    <row r="6506" spans="73:73" x14ac:dyDescent="0.2">
      <c r="BU6506" s="150">
        <f t="shared" si="208"/>
        <v>644.70000000007803</v>
      </c>
    </row>
    <row r="6507" spans="73:73" x14ac:dyDescent="0.2">
      <c r="BU6507" s="150">
        <f t="shared" si="208"/>
        <v>644.80000000007806</v>
      </c>
    </row>
    <row r="6508" spans="73:73" x14ac:dyDescent="0.2">
      <c r="BU6508" s="150">
        <f t="shared" si="208"/>
        <v>644.90000000007808</v>
      </c>
    </row>
    <row r="6509" spans="73:73" x14ac:dyDescent="0.2">
      <c r="BU6509" s="150">
        <f t="shared" si="208"/>
        <v>645.0000000000781</v>
      </c>
    </row>
    <row r="6510" spans="73:73" x14ac:dyDescent="0.2">
      <c r="BU6510" s="150">
        <f t="shared" si="208"/>
        <v>645.10000000007813</v>
      </c>
    </row>
    <row r="6511" spans="73:73" x14ac:dyDescent="0.2">
      <c r="BU6511" s="150">
        <f t="shared" si="208"/>
        <v>645.20000000007815</v>
      </c>
    </row>
    <row r="6512" spans="73:73" x14ac:dyDescent="0.2">
      <c r="BU6512" s="150">
        <f t="shared" si="208"/>
        <v>645.30000000007817</v>
      </c>
    </row>
    <row r="6513" spans="73:73" x14ac:dyDescent="0.2">
      <c r="BU6513" s="150">
        <f t="shared" si="208"/>
        <v>645.40000000007819</v>
      </c>
    </row>
    <row r="6514" spans="73:73" x14ac:dyDescent="0.2">
      <c r="BU6514" s="150">
        <f t="shared" si="208"/>
        <v>645.50000000007822</v>
      </c>
    </row>
    <row r="6515" spans="73:73" x14ac:dyDescent="0.2">
      <c r="BU6515" s="150">
        <f t="shared" si="208"/>
        <v>645.60000000007824</v>
      </c>
    </row>
    <row r="6516" spans="73:73" x14ac:dyDescent="0.2">
      <c r="BU6516" s="150">
        <f t="shared" si="208"/>
        <v>645.70000000007826</v>
      </c>
    </row>
    <row r="6517" spans="73:73" x14ac:dyDescent="0.2">
      <c r="BU6517" s="150">
        <f t="shared" si="208"/>
        <v>645.80000000007828</v>
      </c>
    </row>
    <row r="6518" spans="73:73" x14ac:dyDescent="0.2">
      <c r="BU6518" s="150">
        <f t="shared" si="208"/>
        <v>645.90000000007831</v>
      </c>
    </row>
    <row r="6519" spans="73:73" x14ac:dyDescent="0.2">
      <c r="BU6519" s="150">
        <f t="shared" si="208"/>
        <v>646.00000000007833</v>
      </c>
    </row>
    <row r="6520" spans="73:73" x14ac:dyDescent="0.2">
      <c r="BU6520" s="150">
        <f t="shared" si="208"/>
        <v>646.10000000007835</v>
      </c>
    </row>
    <row r="6521" spans="73:73" x14ac:dyDescent="0.2">
      <c r="BU6521" s="150">
        <f t="shared" si="208"/>
        <v>646.20000000007838</v>
      </c>
    </row>
    <row r="6522" spans="73:73" x14ac:dyDescent="0.2">
      <c r="BU6522" s="150">
        <f t="shared" si="208"/>
        <v>646.3000000000784</v>
      </c>
    </row>
    <row r="6523" spans="73:73" x14ac:dyDescent="0.2">
      <c r="BU6523" s="150">
        <f t="shared" si="208"/>
        <v>646.40000000007842</v>
      </c>
    </row>
    <row r="6524" spans="73:73" x14ac:dyDescent="0.2">
      <c r="BU6524" s="150">
        <f t="shared" si="208"/>
        <v>646.50000000007844</v>
      </c>
    </row>
    <row r="6525" spans="73:73" x14ac:dyDescent="0.2">
      <c r="BU6525" s="150">
        <f t="shared" si="208"/>
        <v>646.60000000007847</v>
      </c>
    </row>
    <row r="6526" spans="73:73" x14ac:dyDescent="0.2">
      <c r="BU6526" s="150">
        <f t="shared" si="208"/>
        <v>646.70000000007849</v>
      </c>
    </row>
    <row r="6527" spans="73:73" x14ac:dyDescent="0.2">
      <c r="BU6527" s="150">
        <f t="shared" si="208"/>
        <v>646.80000000007851</v>
      </c>
    </row>
    <row r="6528" spans="73:73" x14ac:dyDescent="0.2">
      <c r="BU6528" s="150">
        <f t="shared" si="208"/>
        <v>646.90000000007853</v>
      </c>
    </row>
    <row r="6529" spans="73:73" x14ac:dyDescent="0.2">
      <c r="BU6529" s="150">
        <f t="shared" si="208"/>
        <v>647.00000000007856</v>
      </c>
    </row>
    <row r="6530" spans="73:73" x14ac:dyDescent="0.2">
      <c r="BU6530" s="150">
        <f t="shared" si="208"/>
        <v>647.10000000007858</v>
      </c>
    </row>
    <row r="6531" spans="73:73" x14ac:dyDescent="0.2">
      <c r="BU6531" s="150">
        <f t="shared" si="208"/>
        <v>647.2000000000786</v>
      </c>
    </row>
    <row r="6532" spans="73:73" x14ac:dyDescent="0.2">
      <c r="BU6532" s="150">
        <f t="shared" si="208"/>
        <v>647.30000000007863</v>
      </c>
    </row>
    <row r="6533" spans="73:73" x14ac:dyDescent="0.2">
      <c r="BU6533" s="150">
        <f t="shared" si="208"/>
        <v>647.40000000007865</v>
      </c>
    </row>
    <row r="6534" spans="73:73" x14ac:dyDescent="0.2">
      <c r="BU6534" s="150">
        <f t="shared" si="208"/>
        <v>647.50000000007867</v>
      </c>
    </row>
    <row r="6535" spans="73:73" x14ac:dyDescent="0.2">
      <c r="BU6535" s="150">
        <f t="shared" si="208"/>
        <v>647.60000000007869</v>
      </c>
    </row>
    <row r="6536" spans="73:73" x14ac:dyDescent="0.2">
      <c r="BU6536" s="150">
        <f t="shared" si="208"/>
        <v>647.70000000007872</v>
      </c>
    </row>
    <row r="6537" spans="73:73" x14ac:dyDescent="0.2">
      <c r="BU6537" s="150">
        <f t="shared" si="208"/>
        <v>647.80000000007874</v>
      </c>
    </row>
    <row r="6538" spans="73:73" x14ac:dyDescent="0.2">
      <c r="BU6538" s="150">
        <f t="shared" si="208"/>
        <v>647.90000000007876</v>
      </c>
    </row>
    <row r="6539" spans="73:73" x14ac:dyDescent="0.2">
      <c r="BU6539" s="150">
        <f t="shared" ref="BU6539:BU6602" si="209">BU6538+0.1</f>
        <v>648.00000000007878</v>
      </c>
    </row>
    <row r="6540" spans="73:73" x14ac:dyDescent="0.2">
      <c r="BU6540" s="150">
        <f t="shared" si="209"/>
        <v>648.10000000007881</v>
      </c>
    </row>
    <row r="6541" spans="73:73" x14ac:dyDescent="0.2">
      <c r="BU6541" s="150">
        <f t="shared" si="209"/>
        <v>648.20000000007883</v>
      </c>
    </row>
    <row r="6542" spans="73:73" x14ac:dyDescent="0.2">
      <c r="BU6542" s="150">
        <f t="shared" si="209"/>
        <v>648.30000000007885</v>
      </c>
    </row>
    <row r="6543" spans="73:73" x14ac:dyDescent="0.2">
      <c r="BU6543" s="150">
        <f t="shared" si="209"/>
        <v>648.40000000007888</v>
      </c>
    </row>
    <row r="6544" spans="73:73" x14ac:dyDescent="0.2">
      <c r="BU6544" s="150">
        <f t="shared" si="209"/>
        <v>648.5000000000789</v>
      </c>
    </row>
    <row r="6545" spans="73:73" x14ac:dyDescent="0.2">
      <c r="BU6545" s="150">
        <f t="shared" si="209"/>
        <v>648.60000000007892</v>
      </c>
    </row>
    <row r="6546" spans="73:73" x14ac:dyDescent="0.2">
      <c r="BU6546" s="150">
        <f t="shared" si="209"/>
        <v>648.70000000007894</v>
      </c>
    </row>
    <row r="6547" spans="73:73" x14ac:dyDescent="0.2">
      <c r="BU6547" s="150">
        <f t="shared" si="209"/>
        <v>648.80000000007897</v>
      </c>
    </row>
    <row r="6548" spans="73:73" x14ac:dyDescent="0.2">
      <c r="BU6548" s="150">
        <f t="shared" si="209"/>
        <v>648.90000000007899</v>
      </c>
    </row>
    <row r="6549" spans="73:73" x14ac:dyDescent="0.2">
      <c r="BU6549" s="150">
        <f t="shared" si="209"/>
        <v>649.00000000007901</v>
      </c>
    </row>
    <row r="6550" spans="73:73" x14ac:dyDescent="0.2">
      <c r="BU6550" s="150">
        <f t="shared" si="209"/>
        <v>649.10000000007904</v>
      </c>
    </row>
    <row r="6551" spans="73:73" x14ac:dyDescent="0.2">
      <c r="BU6551" s="150">
        <f t="shared" si="209"/>
        <v>649.20000000007906</v>
      </c>
    </row>
    <row r="6552" spans="73:73" x14ac:dyDescent="0.2">
      <c r="BU6552" s="150">
        <f t="shared" si="209"/>
        <v>649.30000000007908</v>
      </c>
    </row>
    <row r="6553" spans="73:73" x14ac:dyDescent="0.2">
      <c r="BU6553" s="150">
        <f t="shared" si="209"/>
        <v>649.4000000000791</v>
      </c>
    </row>
    <row r="6554" spans="73:73" x14ac:dyDescent="0.2">
      <c r="BU6554" s="150">
        <f t="shared" si="209"/>
        <v>649.50000000007913</v>
      </c>
    </row>
    <row r="6555" spans="73:73" x14ac:dyDescent="0.2">
      <c r="BU6555" s="150">
        <f t="shared" si="209"/>
        <v>649.60000000007915</v>
      </c>
    </row>
    <row r="6556" spans="73:73" x14ac:dyDescent="0.2">
      <c r="BU6556" s="150">
        <f t="shared" si="209"/>
        <v>649.70000000007917</v>
      </c>
    </row>
    <row r="6557" spans="73:73" x14ac:dyDescent="0.2">
      <c r="BU6557" s="150">
        <f t="shared" si="209"/>
        <v>649.80000000007919</v>
      </c>
    </row>
    <row r="6558" spans="73:73" x14ac:dyDescent="0.2">
      <c r="BU6558" s="150">
        <f t="shared" si="209"/>
        <v>649.90000000007922</v>
      </c>
    </row>
    <row r="6559" spans="73:73" x14ac:dyDescent="0.2">
      <c r="BU6559" s="150">
        <f t="shared" si="209"/>
        <v>650.00000000007924</v>
      </c>
    </row>
    <row r="6560" spans="73:73" x14ac:dyDescent="0.2">
      <c r="BU6560" s="150">
        <f t="shared" si="209"/>
        <v>650.10000000007926</v>
      </c>
    </row>
    <row r="6561" spans="73:73" x14ac:dyDescent="0.2">
      <c r="BU6561" s="150">
        <f t="shared" si="209"/>
        <v>650.20000000007929</v>
      </c>
    </row>
    <row r="6562" spans="73:73" x14ac:dyDescent="0.2">
      <c r="BU6562" s="150">
        <f t="shared" si="209"/>
        <v>650.30000000007931</v>
      </c>
    </row>
    <row r="6563" spans="73:73" x14ac:dyDescent="0.2">
      <c r="BU6563" s="150">
        <f t="shared" si="209"/>
        <v>650.40000000007933</v>
      </c>
    </row>
    <row r="6564" spans="73:73" x14ac:dyDescent="0.2">
      <c r="BU6564" s="150">
        <f t="shared" si="209"/>
        <v>650.50000000007935</v>
      </c>
    </row>
    <row r="6565" spans="73:73" x14ac:dyDescent="0.2">
      <c r="BU6565" s="150">
        <f t="shared" si="209"/>
        <v>650.60000000007938</v>
      </c>
    </row>
    <row r="6566" spans="73:73" x14ac:dyDescent="0.2">
      <c r="BU6566" s="150">
        <f t="shared" si="209"/>
        <v>650.7000000000794</v>
      </c>
    </row>
    <row r="6567" spans="73:73" x14ac:dyDescent="0.2">
      <c r="BU6567" s="150">
        <f t="shared" si="209"/>
        <v>650.80000000007942</v>
      </c>
    </row>
    <row r="6568" spans="73:73" x14ac:dyDescent="0.2">
      <c r="BU6568" s="150">
        <f t="shared" si="209"/>
        <v>650.90000000007944</v>
      </c>
    </row>
    <row r="6569" spans="73:73" x14ac:dyDescent="0.2">
      <c r="BU6569" s="150">
        <f t="shared" si="209"/>
        <v>651.00000000007947</v>
      </c>
    </row>
    <row r="6570" spans="73:73" x14ac:dyDescent="0.2">
      <c r="BU6570" s="150">
        <f t="shared" si="209"/>
        <v>651.10000000007949</v>
      </c>
    </row>
    <row r="6571" spans="73:73" x14ac:dyDescent="0.2">
      <c r="BU6571" s="150">
        <f t="shared" si="209"/>
        <v>651.20000000007951</v>
      </c>
    </row>
    <row r="6572" spans="73:73" x14ac:dyDescent="0.2">
      <c r="BU6572" s="150">
        <f t="shared" si="209"/>
        <v>651.30000000007954</v>
      </c>
    </row>
    <row r="6573" spans="73:73" x14ac:dyDescent="0.2">
      <c r="BU6573" s="150">
        <f t="shared" si="209"/>
        <v>651.40000000007956</v>
      </c>
    </row>
    <row r="6574" spans="73:73" x14ac:dyDescent="0.2">
      <c r="BU6574" s="150">
        <f t="shared" si="209"/>
        <v>651.50000000007958</v>
      </c>
    </row>
    <row r="6575" spans="73:73" x14ac:dyDescent="0.2">
      <c r="BU6575" s="150">
        <f t="shared" si="209"/>
        <v>651.6000000000796</v>
      </c>
    </row>
    <row r="6576" spans="73:73" x14ac:dyDescent="0.2">
      <c r="BU6576" s="150">
        <f t="shared" si="209"/>
        <v>651.70000000007963</v>
      </c>
    </row>
    <row r="6577" spans="73:73" x14ac:dyDescent="0.2">
      <c r="BU6577" s="150">
        <f t="shared" si="209"/>
        <v>651.80000000007965</v>
      </c>
    </row>
    <row r="6578" spans="73:73" x14ac:dyDescent="0.2">
      <c r="BU6578" s="150">
        <f t="shared" si="209"/>
        <v>651.90000000007967</v>
      </c>
    </row>
    <row r="6579" spans="73:73" x14ac:dyDescent="0.2">
      <c r="BU6579" s="150">
        <f t="shared" si="209"/>
        <v>652.00000000007969</v>
      </c>
    </row>
    <row r="6580" spans="73:73" x14ac:dyDescent="0.2">
      <c r="BU6580" s="150">
        <f t="shared" si="209"/>
        <v>652.10000000007972</v>
      </c>
    </row>
    <row r="6581" spans="73:73" x14ac:dyDescent="0.2">
      <c r="BU6581" s="150">
        <f t="shared" si="209"/>
        <v>652.20000000007974</v>
      </c>
    </row>
    <row r="6582" spans="73:73" x14ac:dyDescent="0.2">
      <c r="BU6582" s="150">
        <f t="shared" si="209"/>
        <v>652.30000000007976</v>
      </c>
    </row>
    <row r="6583" spans="73:73" x14ac:dyDescent="0.2">
      <c r="BU6583" s="150">
        <f t="shared" si="209"/>
        <v>652.40000000007979</v>
      </c>
    </row>
    <row r="6584" spans="73:73" x14ac:dyDescent="0.2">
      <c r="BU6584" s="150">
        <f t="shared" si="209"/>
        <v>652.50000000007981</v>
      </c>
    </row>
    <row r="6585" spans="73:73" x14ac:dyDescent="0.2">
      <c r="BU6585" s="150">
        <f t="shared" si="209"/>
        <v>652.60000000007983</v>
      </c>
    </row>
    <row r="6586" spans="73:73" x14ac:dyDescent="0.2">
      <c r="BU6586" s="150">
        <f t="shared" si="209"/>
        <v>652.70000000007985</v>
      </c>
    </row>
    <row r="6587" spans="73:73" x14ac:dyDescent="0.2">
      <c r="BU6587" s="150">
        <f t="shared" si="209"/>
        <v>652.80000000007988</v>
      </c>
    </row>
    <row r="6588" spans="73:73" x14ac:dyDescent="0.2">
      <c r="BU6588" s="150">
        <f t="shared" si="209"/>
        <v>652.9000000000799</v>
      </c>
    </row>
    <row r="6589" spans="73:73" x14ac:dyDescent="0.2">
      <c r="BU6589" s="150">
        <f t="shared" si="209"/>
        <v>653.00000000007992</v>
      </c>
    </row>
    <row r="6590" spans="73:73" x14ac:dyDescent="0.2">
      <c r="BU6590" s="150">
        <f t="shared" si="209"/>
        <v>653.10000000007994</v>
      </c>
    </row>
    <row r="6591" spans="73:73" x14ac:dyDescent="0.2">
      <c r="BU6591" s="150">
        <f t="shared" si="209"/>
        <v>653.20000000007997</v>
      </c>
    </row>
    <row r="6592" spans="73:73" x14ac:dyDescent="0.2">
      <c r="BU6592" s="150">
        <f t="shared" si="209"/>
        <v>653.30000000007999</v>
      </c>
    </row>
    <row r="6593" spans="73:73" x14ac:dyDescent="0.2">
      <c r="BU6593" s="150">
        <f t="shared" si="209"/>
        <v>653.40000000008001</v>
      </c>
    </row>
    <row r="6594" spans="73:73" x14ac:dyDescent="0.2">
      <c r="BU6594" s="150">
        <f t="shared" si="209"/>
        <v>653.50000000008004</v>
      </c>
    </row>
    <row r="6595" spans="73:73" x14ac:dyDescent="0.2">
      <c r="BU6595" s="150">
        <f t="shared" si="209"/>
        <v>653.60000000008006</v>
      </c>
    </row>
    <row r="6596" spans="73:73" x14ac:dyDescent="0.2">
      <c r="BU6596" s="150">
        <f t="shared" si="209"/>
        <v>653.70000000008008</v>
      </c>
    </row>
    <row r="6597" spans="73:73" x14ac:dyDescent="0.2">
      <c r="BU6597" s="150">
        <f t="shared" si="209"/>
        <v>653.8000000000801</v>
      </c>
    </row>
    <row r="6598" spans="73:73" x14ac:dyDescent="0.2">
      <c r="BU6598" s="150">
        <f t="shared" si="209"/>
        <v>653.90000000008013</v>
      </c>
    </row>
    <row r="6599" spans="73:73" x14ac:dyDescent="0.2">
      <c r="BU6599" s="150">
        <f t="shared" si="209"/>
        <v>654.00000000008015</v>
      </c>
    </row>
    <row r="6600" spans="73:73" x14ac:dyDescent="0.2">
      <c r="BU6600" s="150">
        <f t="shared" si="209"/>
        <v>654.10000000008017</v>
      </c>
    </row>
    <row r="6601" spans="73:73" x14ac:dyDescent="0.2">
      <c r="BU6601" s="150">
        <f t="shared" si="209"/>
        <v>654.20000000008019</v>
      </c>
    </row>
    <row r="6602" spans="73:73" x14ac:dyDescent="0.2">
      <c r="BU6602" s="150">
        <f t="shared" si="209"/>
        <v>654.30000000008022</v>
      </c>
    </row>
    <row r="6603" spans="73:73" x14ac:dyDescent="0.2">
      <c r="BU6603" s="150">
        <f t="shared" ref="BU6603:BU6666" si="210">BU6602+0.1</f>
        <v>654.40000000008024</v>
      </c>
    </row>
    <row r="6604" spans="73:73" x14ac:dyDescent="0.2">
      <c r="BU6604" s="150">
        <f t="shared" si="210"/>
        <v>654.50000000008026</v>
      </c>
    </row>
    <row r="6605" spans="73:73" x14ac:dyDescent="0.2">
      <c r="BU6605" s="150">
        <f t="shared" si="210"/>
        <v>654.60000000008029</v>
      </c>
    </row>
    <row r="6606" spans="73:73" x14ac:dyDescent="0.2">
      <c r="BU6606" s="150">
        <f t="shared" si="210"/>
        <v>654.70000000008031</v>
      </c>
    </row>
    <row r="6607" spans="73:73" x14ac:dyDescent="0.2">
      <c r="BU6607" s="150">
        <f t="shared" si="210"/>
        <v>654.80000000008033</v>
      </c>
    </row>
    <row r="6608" spans="73:73" x14ac:dyDescent="0.2">
      <c r="BU6608" s="150">
        <f t="shared" si="210"/>
        <v>654.90000000008035</v>
      </c>
    </row>
    <row r="6609" spans="73:73" x14ac:dyDescent="0.2">
      <c r="BU6609" s="150">
        <f t="shared" si="210"/>
        <v>655.00000000008038</v>
      </c>
    </row>
    <row r="6610" spans="73:73" x14ac:dyDescent="0.2">
      <c r="BU6610" s="150">
        <f t="shared" si="210"/>
        <v>655.1000000000804</v>
      </c>
    </row>
    <row r="6611" spans="73:73" x14ac:dyDescent="0.2">
      <c r="BU6611" s="150">
        <f t="shared" si="210"/>
        <v>655.20000000008042</v>
      </c>
    </row>
    <row r="6612" spans="73:73" x14ac:dyDescent="0.2">
      <c r="BU6612" s="150">
        <f t="shared" si="210"/>
        <v>655.30000000008044</v>
      </c>
    </row>
    <row r="6613" spans="73:73" x14ac:dyDescent="0.2">
      <c r="BU6613" s="150">
        <f t="shared" si="210"/>
        <v>655.40000000008047</v>
      </c>
    </row>
    <row r="6614" spans="73:73" x14ac:dyDescent="0.2">
      <c r="BU6614" s="150">
        <f t="shared" si="210"/>
        <v>655.50000000008049</v>
      </c>
    </row>
    <row r="6615" spans="73:73" x14ac:dyDescent="0.2">
      <c r="BU6615" s="150">
        <f t="shared" si="210"/>
        <v>655.60000000008051</v>
      </c>
    </row>
    <row r="6616" spans="73:73" x14ac:dyDescent="0.2">
      <c r="BU6616" s="150">
        <f t="shared" si="210"/>
        <v>655.70000000008054</v>
      </c>
    </row>
    <row r="6617" spans="73:73" x14ac:dyDescent="0.2">
      <c r="BU6617" s="150">
        <f t="shared" si="210"/>
        <v>655.80000000008056</v>
      </c>
    </row>
    <row r="6618" spans="73:73" x14ac:dyDescent="0.2">
      <c r="BU6618" s="150">
        <f t="shared" si="210"/>
        <v>655.90000000008058</v>
      </c>
    </row>
    <row r="6619" spans="73:73" x14ac:dyDescent="0.2">
      <c r="BU6619" s="150">
        <f t="shared" si="210"/>
        <v>656.0000000000806</v>
      </c>
    </row>
    <row r="6620" spans="73:73" x14ac:dyDescent="0.2">
      <c r="BU6620" s="150">
        <f t="shared" si="210"/>
        <v>656.10000000008063</v>
      </c>
    </row>
    <row r="6621" spans="73:73" x14ac:dyDescent="0.2">
      <c r="BU6621" s="150">
        <f t="shared" si="210"/>
        <v>656.20000000008065</v>
      </c>
    </row>
    <row r="6622" spans="73:73" x14ac:dyDescent="0.2">
      <c r="BU6622" s="150">
        <f t="shared" si="210"/>
        <v>656.30000000008067</v>
      </c>
    </row>
    <row r="6623" spans="73:73" x14ac:dyDescent="0.2">
      <c r="BU6623" s="150">
        <f t="shared" si="210"/>
        <v>656.40000000008069</v>
      </c>
    </row>
    <row r="6624" spans="73:73" x14ac:dyDescent="0.2">
      <c r="BU6624" s="150">
        <f t="shared" si="210"/>
        <v>656.50000000008072</v>
      </c>
    </row>
    <row r="6625" spans="73:73" x14ac:dyDescent="0.2">
      <c r="BU6625" s="150">
        <f t="shared" si="210"/>
        <v>656.60000000008074</v>
      </c>
    </row>
    <row r="6626" spans="73:73" x14ac:dyDescent="0.2">
      <c r="BU6626" s="150">
        <f t="shared" si="210"/>
        <v>656.70000000008076</v>
      </c>
    </row>
    <row r="6627" spans="73:73" x14ac:dyDescent="0.2">
      <c r="BU6627" s="150">
        <f t="shared" si="210"/>
        <v>656.80000000008079</v>
      </c>
    </row>
    <row r="6628" spans="73:73" x14ac:dyDescent="0.2">
      <c r="BU6628" s="150">
        <f t="shared" si="210"/>
        <v>656.90000000008081</v>
      </c>
    </row>
    <row r="6629" spans="73:73" x14ac:dyDescent="0.2">
      <c r="BU6629" s="150">
        <f t="shared" si="210"/>
        <v>657.00000000008083</v>
      </c>
    </row>
    <row r="6630" spans="73:73" x14ac:dyDescent="0.2">
      <c r="BU6630" s="150">
        <f t="shared" si="210"/>
        <v>657.10000000008085</v>
      </c>
    </row>
    <row r="6631" spans="73:73" x14ac:dyDescent="0.2">
      <c r="BU6631" s="150">
        <f t="shared" si="210"/>
        <v>657.20000000008088</v>
      </c>
    </row>
    <row r="6632" spans="73:73" x14ac:dyDescent="0.2">
      <c r="BU6632" s="150">
        <f t="shared" si="210"/>
        <v>657.3000000000809</v>
      </c>
    </row>
    <row r="6633" spans="73:73" x14ac:dyDescent="0.2">
      <c r="BU6633" s="150">
        <f t="shared" si="210"/>
        <v>657.40000000008092</v>
      </c>
    </row>
    <row r="6634" spans="73:73" x14ac:dyDescent="0.2">
      <c r="BU6634" s="150">
        <f t="shared" si="210"/>
        <v>657.50000000008095</v>
      </c>
    </row>
    <row r="6635" spans="73:73" x14ac:dyDescent="0.2">
      <c r="BU6635" s="150">
        <f t="shared" si="210"/>
        <v>657.60000000008097</v>
      </c>
    </row>
    <row r="6636" spans="73:73" x14ac:dyDescent="0.2">
      <c r="BU6636" s="150">
        <f t="shared" si="210"/>
        <v>657.70000000008099</v>
      </c>
    </row>
    <row r="6637" spans="73:73" x14ac:dyDescent="0.2">
      <c r="BU6637" s="150">
        <f t="shared" si="210"/>
        <v>657.80000000008101</v>
      </c>
    </row>
    <row r="6638" spans="73:73" x14ac:dyDescent="0.2">
      <c r="BU6638" s="150">
        <f t="shared" si="210"/>
        <v>657.90000000008104</v>
      </c>
    </row>
    <row r="6639" spans="73:73" x14ac:dyDescent="0.2">
      <c r="BU6639" s="150">
        <f t="shared" si="210"/>
        <v>658.00000000008106</v>
      </c>
    </row>
    <row r="6640" spans="73:73" x14ac:dyDescent="0.2">
      <c r="BU6640" s="150">
        <f t="shared" si="210"/>
        <v>658.10000000008108</v>
      </c>
    </row>
    <row r="6641" spans="73:73" x14ac:dyDescent="0.2">
      <c r="BU6641" s="150">
        <f t="shared" si="210"/>
        <v>658.2000000000811</v>
      </c>
    </row>
    <row r="6642" spans="73:73" x14ac:dyDescent="0.2">
      <c r="BU6642" s="150">
        <f t="shared" si="210"/>
        <v>658.30000000008113</v>
      </c>
    </row>
    <row r="6643" spans="73:73" x14ac:dyDescent="0.2">
      <c r="BU6643" s="150">
        <f t="shared" si="210"/>
        <v>658.40000000008115</v>
      </c>
    </row>
    <row r="6644" spans="73:73" x14ac:dyDescent="0.2">
      <c r="BU6644" s="150">
        <f t="shared" si="210"/>
        <v>658.50000000008117</v>
      </c>
    </row>
    <row r="6645" spans="73:73" x14ac:dyDescent="0.2">
      <c r="BU6645" s="150">
        <f t="shared" si="210"/>
        <v>658.6000000000812</v>
      </c>
    </row>
    <row r="6646" spans="73:73" x14ac:dyDescent="0.2">
      <c r="BU6646" s="150">
        <f t="shared" si="210"/>
        <v>658.70000000008122</v>
      </c>
    </row>
    <row r="6647" spans="73:73" x14ac:dyDescent="0.2">
      <c r="BU6647" s="150">
        <f t="shared" si="210"/>
        <v>658.80000000008124</v>
      </c>
    </row>
    <row r="6648" spans="73:73" x14ac:dyDescent="0.2">
      <c r="BU6648" s="150">
        <f t="shared" si="210"/>
        <v>658.90000000008126</v>
      </c>
    </row>
    <row r="6649" spans="73:73" x14ac:dyDescent="0.2">
      <c r="BU6649" s="150">
        <f t="shared" si="210"/>
        <v>659.00000000008129</v>
      </c>
    </row>
    <row r="6650" spans="73:73" x14ac:dyDescent="0.2">
      <c r="BU6650" s="150">
        <f t="shared" si="210"/>
        <v>659.10000000008131</v>
      </c>
    </row>
    <row r="6651" spans="73:73" x14ac:dyDescent="0.2">
      <c r="BU6651" s="150">
        <f t="shared" si="210"/>
        <v>659.20000000008133</v>
      </c>
    </row>
    <row r="6652" spans="73:73" x14ac:dyDescent="0.2">
      <c r="BU6652" s="150">
        <f t="shared" si="210"/>
        <v>659.30000000008135</v>
      </c>
    </row>
    <row r="6653" spans="73:73" x14ac:dyDescent="0.2">
      <c r="BU6653" s="150">
        <f t="shared" si="210"/>
        <v>659.40000000008138</v>
      </c>
    </row>
    <row r="6654" spans="73:73" x14ac:dyDescent="0.2">
      <c r="BU6654" s="150">
        <f t="shared" si="210"/>
        <v>659.5000000000814</v>
      </c>
    </row>
    <row r="6655" spans="73:73" x14ac:dyDescent="0.2">
      <c r="BU6655" s="150">
        <f t="shared" si="210"/>
        <v>659.60000000008142</v>
      </c>
    </row>
    <row r="6656" spans="73:73" x14ac:dyDescent="0.2">
      <c r="BU6656" s="150">
        <f t="shared" si="210"/>
        <v>659.70000000008145</v>
      </c>
    </row>
    <row r="6657" spans="73:73" x14ac:dyDescent="0.2">
      <c r="BU6657" s="150">
        <f t="shared" si="210"/>
        <v>659.80000000008147</v>
      </c>
    </row>
    <row r="6658" spans="73:73" x14ac:dyDescent="0.2">
      <c r="BU6658" s="150">
        <f t="shared" si="210"/>
        <v>659.90000000008149</v>
      </c>
    </row>
    <row r="6659" spans="73:73" x14ac:dyDescent="0.2">
      <c r="BU6659" s="150">
        <f t="shared" si="210"/>
        <v>660.00000000008151</v>
      </c>
    </row>
    <row r="6660" spans="73:73" x14ac:dyDescent="0.2">
      <c r="BU6660" s="150">
        <f t="shared" si="210"/>
        <v>660.10000000008154</v>
      </c>
    </row>
    <row r="6661" spans="73:73" x14ac:dyDescent="0.2">
      <c r="BU6661" s="150">
        <f t="shared" si="210"/>
        <v>660.20000000008156</v>
      </c>
    </row>
    <row r="6662" spans="73:73" x14ac:dyDescent="0.2">
      <c r="BU6662" s="150">
        <f t="shared" si="210"/>
        <v>660.30000000008158</v>
      </c>
    </row>
    <row r="6663" spans="73:73" x14ac:dyDescent="0.2">
      <c r="BU6663" s="150">
        <f t="shared" si="210"/>
        <v>660.4000000000816</v>
      </c>
    </row>
    <row r="6664" spans="73:73" x14ac:dyDescent="0.2">
      <c r="BU6664" s="150">
        <f t="shared" si="210"/>
        <v>660.50000000008163</v>
      </c>
    </row>
    <row r="6665" spans="73:73" x14ac:dyDescent="0.2">
      <c r="BU6665" s="150">
        <f t="shared" si="210"/>
        <v>660.60000000008165</v>
      </c>
    </row>
    <row r="6666" spans="73:73" x14ac:dyDescent="0.2">
      <c r="BU6666" s="150">
        <f t="shared" si="210"/>
        <v>660.70000000008167</v>
      </c>
    </row>
    <row r="6667" spans="73:73" x14ac:dyDescent="0.2">
      <c r="BU6667" s="150">
        <f t="shared" ref="BU6667:BU6730" si="211">BU6666+0.1</f>
        <v>660.8000000000817</v>
      </c>
    </row>
    <row r="6668" spans="73:73" x14ac:dyDescent="0.2">
      <c r="BU6668" s="150">
        <f t="shared" si="211"/>
        <v>660.90000000008172</v>
      </c>
    </row>
    <row r="6669" spans="73:73" x14ac:dyDescent="0.2">
      <c r="BU6669" s="150">
        <f t="shared" si="211"/>
        <v>661.00000000008174</v>
      </c>
    </row>
    <row r="6670" spans="73:73" x14ac:dyDescent="0.2">
      <c r="BU6670" s="150">
        <f t="shared" si="211"/>
        <v>661.10000000008176</v>
      </c>
    </row>
    <row r="6671" spans="73:73" x14ac:dyDescent="0.2">
      <c r="BU6671" s="150">
        <f t="shared" si="211"/>
        <v>661.20000000008179</v>
      </c>
    </row>
    <row r="6672" spans="73:73" x14ac:dyDescent="0.2">
      <c r="BU6672" s="150">
        <f t="shared" si="211"/>
        <v>661.30000000008181</v>
      </c>
    </row>
    <row r="6673" spans="73:73" x14ac:dyDescent="0.2">
      <c r="BU6673" s="150">
        <f t="shared" si="211"/>
        <v>661.40000000008183</v>
      </c>
    </row>
    <row r="6674" spans="73:73" x14ac:dyDescent="0.2">
      <c r="BU6674" s="150">
        <f t="shared" si="211"/>
        <v>661.50000000008185</v>
      </c>
    </row>
    <row r="6675" spans="73:73" x14ac:dyDescent="0.2">
      <c r="BU6675" s="150">
        <f t="shared" si="211"/>
        <v>661.60000000008188</v>
      </c>
    </row>
    <row r="6676" spans="73:73" x14ac:dyDescent="0.2">
      <c r="BU6676" s="150">
        <f t="shared" si="211"/>
        <v>661.7000000000819</v>
      </c>
    </row>
    <row r="6677" spans="73:73" x14ac:dyDescent="0.2">
      <c r="BU6677" s="150">
        <f t="shared" si="211"/>
        <v>661.80000000008192</v>
      </c>
    </row>
    <row r="6678" spans="73:73" x14ac:dyDescent="0.2">
      <c r="BU6678" s="150">
        <f t="shared" si="211"/>
        <v>661.90000000008195</v>
      </c>
    </row>
    <row r="6679" spans="73:73" x14ac:dyDescent="0.2">
      <c r="BU6679" s="150">
        <f t="shared" si="211"/>
        <v>662.00000000008197</v>
      </c>
    </row>
    <row r="6680" spans="73:73" x14ac:dyDescent="0.2">
      <c r="BU6680" s="150">
        <f t="shared" si="211"/>
        <v>662.10000000008199</v>
      </c>
    </row>
    <row r="6681" spans="73:73" x14ac:dyDescent="0.2">
      <c r="BU6681" s="150">
        <f t="shared" si="211"/>
        <v>662.20000000008201</v>
      </c>
    </row>
    <row r="6682" spans="73:73" x14ac:dyDescent="0.2">
      <c r="BU6682" s="150">
        <f t="shared" si="211"/>
        <v>662.30000000008204</v>
      </c>
    </row>
    <row r="6683" spans="73:73" x14ac:dyDescent="0.2">
      <c r="BU6683" s="150">
        <f t="shared" si="211"/>
        <v>662.40000000008206</v>
      </c>
    </row>
    <row r="6684" spans="73:73" x14ac:dyDescent="0.2">
      <c r="BU6684" s="150">
        <f t="shared" si="211"/>
        <v>662.50000000008208</v>
      </c>
    </row>
    <row r="6685" spans="73:73" x14ac:dyDescent="0.2">
      <c r="BU6685" s="150">
        <f t="shared" si="211"/>
        <v>662.6000000000821</v>
      </c>
    </row>
    <row r="6686" spans="73:73" x14ac:dyDescent="0.2">
      <c r="BU6686" s="150">
        <f t="shared" si="211"/>
        <v>662.70000000008213</v>
      </c>
    </row>
    <row r="6687" spans="73:73" x14ac:dyDescent="0.2">
      <c r="BU6687" s="150">
        <f t="shared" si="211"/>
        <v>662.80000000008215</v>
      </c>
    </row>
    <row r="6688" spans="73:73" x14ac:dyDescent="0.2">
      <c r="BU6688" s="150">
        <f t="shared" si="211"/>
        <v>662.90000000008217</v>
      </c>
    </row>
    <row r="6689" spans="73:73" x14ac:dyDescent="0.2">
      <c r="BU6689" s="150">
        <f t="shared" si="211"/>
        <v>663.0000000000822</v>
      </c>
    </row>
    <row r="6690" spans="73:73" x14ac:dyDescent="0.2">
      <c r="BU6690" s="150">
        <f t="shared" si="211"/>
        <v>663.10000000008222</v>
      </c>
    </row>
    <row r="6691" spans="73:73" x14ac:dyDescent="0.2">
      <c r="BU6691" s="150">
        <f t="shared" si="211"/>
        <v>663.20000000008224</v>
      </c>
    </row>
    <row r="6692" spans="73:73" x14ac:dyDescent="0.2">
      <c r="BU6692" s="150">
        <f t="shared" si="211"/>
        <v>663.30000000008226</v>
      </c>
    </row>
    <row r="6693" spans="73:73" x14ac:dyDescent="0.2">
      <c r="BU6693" s="150">
        <f t="shared" si="211"/>
        <v>663.40000000008229</v>
      </c>
    </row>
    <row r="6694" spans="73:73" x14ac:dyDescent="0.2">
      <c r="BU6694" s="150">
        <f t="shared" si="211"/>
        <v>663.50000000008231</v>
      </c>
    </row>
    <row r="6695" spans="73:73" x14ac:dyDescent="0.2">
      <c r="BU6695" s="150">
        <f t="shared" si="211"/>
        <v>663.60000000008233</v>
      </c>
    </row>
    <row r="6696" spans="73:73" x14ac:dyDescent="0.2">
      <c r="BU6696" s="150">
        <f t="shared" si="211"/>
        <v>663.70000000008235</v>
      </c>
    </row>
    <row r="6697" spans="73:73" x14ac:dyDescent="0.2">
      <c r="BU6697" s="150">
        <f t="shared" si="211"/>
        <v>663.80000000008238</v>
      </c>
    </row>
    <row r="6698" spans="73:73" x14ac:dyDescent="0.2">
      <c r="BU6698" s="150">
        <f t="shared" si="211"/>
        <v>663.9000000000824</v>
      </c>
    </row>
    <row r="6699" spans="73:73" x14ac:dyDescent="0.2">
      <c r="BU6699" s="150">
        <f t="shared" si="211"/>
        <v>664.00000000008242</v>
      </c>
    </row>
    <row r="6700" spans="73:73" x14ac:dyDescent="0.2">
      <c r="BU6700" s="150">
        <f t="shared" si="211"/>
        <v>664.10000000008245</v>
      </c>
    </row>
    <row r="6701" spans="73:73" x14ac:dyDescent="0.2">
      <c r="BU6701" s="150">
        <f t="shared" si="211"/>
        <v>664.20000000008247</v>
      </c>
    </row>
    <row r="6702" spans="73:73" x14ac:dyDescent="0.2">
      <c r="BU6702" s="150">
        <f t="shared" si="211"/>
        <v>664.30000000008249</v>
      </c>
    </row>
    <row r="6703" spans="73:73" x14ac:dyDescent="0.2">
      <c r="BU6703" s="150">
        <f t="shared" si="211"/>
        <v>664.40000000008251</v>
      </c>
    </row>
    <row r="6704" spans="73:73" x14ac:dyDescent="0.2">
      <c r="BU6704" s="150">
        <f t="shared" si="211"/>
        <v>664.50000000008254</v>
      </c>
    </row>
    <row r="6705" spans="73:73" x14ac:dyDescent="0.2">
      <c r="BU6705" s="150">
        <f t="shared" si="211"/>
        <v>664.60000000008256</v>
      </c>
    </row>
    <row r="6706" spans="73:73" x14ac:dyDescent="0.2">
      <c r="BU6706" s="150">
        <f t="shared" si="211"/>
        <v>664.70000000008258</v>
      </c>
    </row>
    <row r="6707" spans="73:73" x14ac:dyDescent="0.2">
      <c r="BU6707" s="150">
        <f t="shared" si="211"/>
        <v>664.8000000000826</v>
      </c>
    </row>
    <row r="6708" spans="73:73" x14ac:dyDescent="0.2">
      <c r="BU6708" s="150">
        <f t="shared" si="211"/>
        <v>664.90000000008263</v>
      </c>
    </row>
    <row r="6709" spans="73:73" x14ac:dyDescent="0.2">
      <c r="BU6709" s="150">
        <f t="shared" si="211"/>
        <v>665.00000000008265</v>
      </c>
    </row>
    <row r="6710" spans="73:73" x14ac:dyDescent="0.2">
      <c r="BU6710" s="150">
        <f t="shared" si="211"/>
        <v>665.10000000008267</v>
      </c>
    </row>
    <row r="6711" spans="73:73" x14ac:dyDescent="0.2">
      <c r="BU6711" s="150">
        <f t="shared" si="211"/>
        <v>665.2000000000827</v>
      </c>
    </row>
    <row r="6712" spans="73:73" x14ac:dyDescent="0.2">
      <c r="BU6712" s="150">
        <f t="shared" si="211"/>
        <v>665.30000000008272</v>
      </c>
    </row>
    <row r="6713" spans="73:73" x14ac:dyDescent="0.2">
      <c r="BU6713" s="150">
        <f t="shared" si="211"/>
        <v>665.40000000008274</v>
      </c>
    </row>
    <row r="6714" spans="73:73" x14ac:dyDescent="0.2">
      <c r="BU6714" s="150">
        <f t="shared" si="211"/>
        <v>665.50000000008276</v>
      </c>
    </row>
    <row r="6715" spans="73:73" x14ac:dyDescent="0.2">
      <c r="BU6715" s="150">
        <f t="shared" si="211"/>
        <v>665.60000000008279</v>
      </c>
    </row>
    <row r="6716" spans="73:73" x14ac:dyDescent="0.2">
      <c r="BU6716" s="150">
        <f t="shared" si="211"/>
        <v>665.70000000008281</v>
      </c>
    </row>
    <row r="6717" spans="73:73" x14ac:dyDescent="0.2">
      <c r="BU6717" s="150">
        <f t="shared" si="211"/>
        <v>665.80000000008283</v>
      </c>
    </row>
    <row r="6718" spans="73:73" x14ac:dyDescent="0.2">
      <c r="BU6718" s="150">
        <f t="shared" si="211"/>
        <v>665.90000000008285</v>
      </c>
    </row>
    <row r="6719" spans="73:73" x14ac:dyDescent="0.2">
      <c r="BU6719" s="150">
        <f t="shared" si="211"/>
        <v>666.00000000008288</v>
      </c>
    </row>
    <row r="6720" spans="73:73" x14ac:dyDescent="0.2">
      <c r="BU6720" s="150">
        <f t="shared" si="211"/>
        <v>666.1000000000829</v>
      </c>
    </row>
    <row r="6721" spans="73:73" x14ac:dyDescent="0.2">
      <c r="BU6721" s="150">
        <f t="shared" si="211"/>
        <v>666.20000000008292</v>
      </c>
    </row>
    <row r="6722" spans="73:73" x14ac:dyDescent="0.2">
      <c r="BU6722" s="150">
        <f t="shared" si="211"/>
        <v>666.30000000008295</v>
      </c>
    </row>
    <row r="6723" spans="73:73" x14ac:dyDescent="0.2">
      <c r="BU6723" s="150">
        <f t="shared" si="211"/>
        <v>666.40000000008297</v>
      </c>
    </row>
    <row r="6724" spans="73:73" x14ac:dyDescent="0.2">
      <c r="BU6724" s="150">
        <f t="shared" si="211"/>
        <v>666.50000000008299</v>
      </c>
    </row>
    <row r="6725" spans="73:73" x14ac:dyDescent="0.2">
      <c r="BU6725" s="150">
        <f t="shared" si="211"/>
        <v>666.60000000008301</v>
      </c>
    </row>
    <row r="6726" spans="73:73" x14ac:dyDescent="0.2">
      <c r="BU6726" s="150">
        <f t="shared" si="211"/>
        <v>666.70000000008304</v>
      </c>
    </row>
    <row r="6727" spans="73:73" x14ac:dyDescent="0.2">
      <c r="BU6727" s="150">
        <f t="shared" si="211"/>
        <v>666.80000000008306</v>
      </c>
    </row>
    <row r="6728" spans="73:73" x14ac:dyDescent="0.2">
      <c r="BU6728" s="150">
        <f t="shared" si="211"/>
        <v>666.90000000008308</v>
      </c>
    </row>
    <row r="6729" spans="73:73" x14ac:dyDescent="0.2">
      <c r="BU6729" s="150">
        <f t="shared" si="211"/>
        <v>667.00000000008311</v>
      </c>
    </row>
    <row r="6730" spans="73:73" x14ac:dyDescent="0.2">
      <c r="BU6730" s="150">
        <f t="shared" si="211"/>
        <v>667.10000000008313</v>
      </c>
    </row>
    <row r="6731" spans="73:73" x14ac:dyDescent="0.2">
      <c r="BU6731" s="150">
        <f t="shared" ref="BU6731:BU6794" si="212">BU6730+0.1</f>
        <v>667.20000000008315</v>
      </c>
    </row>
    <row r="6732" spans="73:73" x14ac:dyDescent="0.2">
      <c r="BU6732" s="150">
        <f t="shared" si="212"/>
        <v>667.30000000008317</v>
      </c>
    </row>
    <row r="6733" spans="73:73" x14ac:dyDescent="0.2">
      <c r="BU6733" s="150">
        <f t="shared" si="212"/>
        <v>667.4000000000832</v>
      </c>
    </row>
    <row r="6734" spans="73:73" x14ac:dyDescent="0.2">
      <c r="BU6734" s="150">
        <f t="shared" si="212"/>
        <v>667.50000000008322</v>
      </c>
    </row>
    <row r="6735" spans="73:73" x14ac:dyDescent="0.2">
      <c r="BU6735" s="150">
        <f t="shared" si="212"/>
        <v>667.60000000008324</v>
      </c>
    </row>
    <row r="6736" spans="73:73" x14ac:dyDescent="0.2">
      <c r="BU6736" s="150">
        <f t="shared" si="212"/>
        <v>667.70000000008326</v>
      </c>
    </row>
    <row r="6737" spans="73:73" x14ac:dyDescent="0.2">
      <c r="BU6737" s="150">
        <f t="shared" si="212"/>
        <v>667.80000000008329</v>
      </c>
    </row>
    <row r="6738" spans="73:73" x14ac:dyDescent="0.2">
      <c r="BU6738" s="150">
        <f t="shared" si="212"/>
        <v>667.90000000008331</v>
      </c>
    </row>
    <row r="6739" spans="73:73" x14ac:dyDescent="0.2">
      <c r="BU6739" s="150">
        <f t="shared" si="212"/>
        <v>668.00000000008333</v>
      </c>
    </row>
    <row r="6740" spans="73:73" x14ac:dyDescent="0.2">
      <c r="BU6740" s="150">
        <f t="shared" si="212"/>
        <v>668.10000000008336</v>
      </c>
    </row>
    <row r="6741" spans="73:73" x14ac:dyDescent="0.2">
      <c r="BU6741" s="150">
        <f t="shared" si="212"/>
        <v>668.20000000008338</v>
      </c>
    </row>
    <row r="6742" spans="73:73" x14ac:dyDescent="0.2">
      <c r="BU6742" s="150">
        <f t="shared" si="212"/>
        <v>668.3000000000834</v>
      </c>
    </row>
    <row r="6743" spans="73:73" x14ac:dyDescent="0.2">
      <c r="BU6743" s="150">
        <f t="shared" si="212"/>
        <v>668.40000000008342</v>
      </c>
    </row>
    <row r="6744" spans="73:73" x14ac:dyDescent="0.2">
      <c r="BU6744" s="150">
        <f t="shared" si="212"/>
        <v>668.50000000008345</v>
      </c>
    </row>
    <row r="6745" spans="73:73" x14ac:dyDescent="0.2">
      <c r="BU6745" s="150">
        <f t="shared" si="212"/>
        <v>668.60000000008347</v>
      </c>
    </row>
    <row r="6746" spans="73:73" x14ac:dyDescent="0.2">
      <c r="BU6746" s="150">
        <f t="shared" si="212"/>
        <v>668.70000000008349</v>
      </c>
    </row>
    <row r="6747" spans="73:73" x14ac:dyDescent="0.2">
      <c r="BU6747" s="150">
        <f t="shared" si="212"/>
        <v>668.80000000008351</v>
      </c>
    </row>
    <row r="6748" spans="73:73" x14ac:dyDescent="0.2">
      <c r="BU6748" s="150">
        <f t="shared" si="212"/>
        <v>668.90000000008354</v>
      </c>
    </row>
    <row r="6749" spans="73:73" x14ac:dyDescent="0.2">
      <c r="BU6749" s="150">
        <f t="shared" si="212"/>
        <v>669.00000000008356</v>
      </c>
    </row>
    <row r="6750" spans="73:73" x14ac:dyDescent="0.2">
      <c r="BU6750" s="150">
        <f t="shared" si="212"/>
        <v>669.10000000008358</v>
      </c>
    </row>
    <row r="6751" spans="73:73" x14ac:dyDescent="0.2">
      <c r="BU6751" s="150">
        <f t="shared" si="212"/>
        <v>669.20000000008361</v>
      </c>
    </row>
    <row r="6752" spans="73:73" x14ac:dyDescent="0.2">
      <c r="BU6752" s="150">
        <f t="shared" si="212"/>
        <v>669.30000000008363</v>
      </c>
    </row>
    <row r="6753" spans="73:73" x14ac:dyDescent="0.2">
      <c r="BU6753" s="150">
        <f t="shared" si="212"/>
        <v>669.40000000008365</v>
      </c>
    </row>
    <row r="6754" spans="73:73" x14ac:dyDescent="0.2">
      <c r="BU6754" s="150">
        <f t="shared" si="212"/>
        <v>669.50000000008367</v>
      </c>
    </row>
    <row r="6755" spans="73:73" x14ac:dyDescent="0.2">
      <c r="BU6755" s="150">
        <f t="shared" si="212"/>
        <v>669.6000000000837</v>
      </c>
    </row>
    <row r="6756" spans="73:73" x14ac:dyDescent="0.2">
      <c r="BU6756" s="150">
        <f t="shared" si="212"/>
        <v>669.70000000008372</v>
      </c>
    </row>
    <row r="6757" spans="73:73" x14ac:dyDescent="0.2">
      <c r="BU6757" s="150">
        <f t="shared" si="212"/>
        <v>669.80000000008374</v>
      </c>
    </row>
    <row r="6758" spans="73:73" x14ac:dyDescent="0.2">
      <c r="BU6758" s="150">
        <f t="shared" si="212"/>
        <v>669.90000000008376</v>
      </c>
    </row>
    <row r="6759" spans="73:73" x14ac:dyDescent="0.2">
      <c r="BU6759" s="150">
        <f t="shared" si="212"/>
        <v>670.00000000008379</v>
      </c>
    </row>
    <row r="6760" spans="73:73" x14ac:dyDescent="0.2">
      <c r="BU6760" s="150">
        <f t="shared" si="212"/>
        <v>670.10000000008381</v>
      </c>
    </row>
    <row r="6761" spans="73:73" x14ac:dyDescent="0.2">
      <c r="BU6761" s="150">
        <f t="shared" si="212"/>
        <v>670.20000000008383</v>
      </c>
    </row>
    <row r="6762" spans="73:73" x14ac:dyDescent="0.2">
      <c r="BU6762" s="150">
        <f t="shared" si="212"/>
        <v>670.30000000008386</v>
      </c>
    </row>
    <row r="6763" spans="73:73" x14ac:dyDescent="0.2">
      <c r="BU6763" s="150">
        <f t="shared" si="212"/>
        <v>670.40000000008388</v>
      </c>
    </row>
    <row r="6764" spans="73:73" x14ac:dyDescent="0.2">
      <c r="BU6764" s="150">
        <f t="shared" si="212"/>
        <v>670.5000000000839</v>
      </c>
    </row>
    <row r="6765" spans="73:73" x14ac:dyDescent="0.2">
      <c r="BU6765" s="150">
        <f t="shared" si="212"/>
        <v>670.60000000008392</v>
      </c>
    </row>
    <row r="6766" spans="73:73" x14ac:dyDescent="0.2">
      <c r="BU6766" s="150">
        <f t="shared" si="212"/>
        <v>670.70000000008395</v>
      </c>
    </row>
    <row r="6767" spans="73:73" x14ac:dyDescent="0.2">
      <c r="BU6767" s="150">
        <f t="shared" si="212"/>
        <v>670.80000000008397</v>
      </c>
    </row>
    <row r="6768" spans="73:73" x14ac:dyDescent="0.2">
      <c r="BU6768" s="150">
        <f t="shared" si="212"/>
        <v>670.90000000008399</v>
      </c>
    </row>
    <row r="6769" spans="73:73" x14ac:dyDescent="0.2">
      <c r="BU6769" s="150">
        <f t="shared" si="212"/>
        <v>671.00000000008401</v>
      </c>
    </row>
    <row r="6770" spans="73:73" x14ac:dyDescent="0.2">
      <c r="BU6770" s="150">
        <f t="shared" si="212"/>
        <v>671.10000000008404</v>
      </c>
    </row>
    <row r="6771" spans="73:73" x14ac:dyDescent="0.2">
      <c r="BU6771" s="150">
        <f t="shared" si="212"/>
        <v>671.20000000008406</v>
      </c>
    </row>
    <row r="6772" spans="73:73" x14ac:dyDescent="0.2">
      <c r="BU6772" s="150">
        <f t="shared" si="212"/>
        <v>671.30000000008408</v>
      </c>
    </row>
    <row r="6773" spans="73:73" x14ac:dyDescent="0.2">
      <c r="BU6773" s="150">
        <f t="shared" si="212"/>
        <v>671.40000000008411</v>
      </c>
    </row>
    <row r="6774" spans="73:73" x14ac:dyDescent="0.2">
      <c r="BU6774" s="150">
        <f t="shared" si="212"/>
        <v>671.50000000008413</v>
      </c>
    </row>
    <row r="6775" spans="73:73" x14ac:dyDescent="0.2">
      <c r="BU6775" s="150">
        <f t="shared" si="212"/>
        <v>671.60000000008415</v>
      </c>
    </row>
    <row r="6776" spans="73:73" x14ac:dyDescent="0.2">
      <c r="BU6776" s="150">
        <f t="shared" si="212"/>
        <v>671.70000000008417</v>
      </c>
    </row>
    <row r="6777" spans="73:73" x14ac:dyDescent="0.2">
      <c r="BU6777" s="150">
        <f t="shared" si="212"/>
        <v>671.8000000000842</v>
      </c>
    </row>
    <row r="6778" spans="73:73" x14ac:dyDescent="0.2">
      <c r="BU6778" s="150">
        <f t="shared" si="212"/>
        <v>671.90000000008422</v>
      </c>
    </row>
    <row r="6779" spans="73:73" x14ac:dyDescent="0.2">
      <c r="BU6779" s="150">
        <f t="shared" si="212"/>
        <v>672.00000000008424</v>
      </c>
    </row>
    <row r="6780" spans="73:73" x14ac:dyDescent="0.2">
      <c r="BU6780" s="150">
        <f t="shared" si="212"/>
        <v>672.10000000008426</v>
      </c>
    </row>
    <row r="6781" spans="73:73" x14ac:dyDescent="0.2">
      <c r="BU6781" s="150">
        <f t="shared" si="212"/>
        <v>672.20000000008429</v>
      </c>
    </row>
    <row r="6782" spans="73:73" x14ac:dyDescent="0.2">
      <c r="BU6782" s="150">
        <f t="shared" si="212"/>
        <v>672.30000000008431</v>
      </c>
    </row>
    <row r="6783" spans="73:73" x14ac:dyDescent="0.2">
      <c r="BU6783" s="150">
        <f t="shared" si="212"/>
        <v>672.40000000008433</v>
      </c>
    </row>
    <row r="6784" spans="73:73" x14ac:dyDescent="0.2">
      <c r="BU6784" s="150">
        <f t="shared" si="212"/>
        <v>672.50000000008436</v>
      </c>
    </row>
    <row r="6785" spans="73:73" x14ac:dyDescent="0.2">
      <c r="BU6785" s="150">
        <f t="shared" si="212"/>
        <v>672.60000000008438</v>
      </c>
    </row>
    <row r="6786" spans="73:73" x14ac:dyDescent="0.2">
      <c r="BU6786" s="150">
        <f t="shared" si="212"/>
        <v>672.7000000000844</v>
      </c>
    </row>
    <row r="6787" spans="73:73" x14ac:dyDescent="0.2">
      <c r="BU6787" s="150">
        <f t="shared" si="212"/>
        <v>672.80000000008442</v>
      </c>
    </row>
    <row r="6788" spans="73:73" x14ac:dyDescent="0.2">
      <c r="BU6788" s="150">
        <f t="shared" si="212"/>
        <v>672.90000000008445</v>
      </c>
    </row>
    <row r="6789" spans="73:73" x14ac:dyDescent="0.2">
      <c r="BU6789" s="150">
        <f t="shared" si="212"/>
        <v>673.00000000008447</v>
      </c>
    </row>
    <row r="6790" spans="73:73" x14ac:dyDescent="0.2">
      <c r="BU6790" s="150">
        <f t="shared" si="212"/>
        <v>673.10000000008449</v>
      </c>
    </row>
    <row r="6791" spans="73:73" x14ac:dyDescent="0.2">
      <c r="BU6791" s="150">
        <f t="shared" si="212"/>
        <v>673.20000000008451</v>
      </c>
    </row>
    <row r="6792" spans="73:73" x14ac:dyDescent="0.2">
      <c r="BU6792" s="150">
        <f t="shared" si="212"/>
        <v>673.30000000008454</v>
      </c>
    </row>
    <row r="6793" spans="73:73" x14ac:dyDescent="0.2">
      <c r="BU6793" s="150">
        <f t="shared" si="212"/>
        <v>673.40000000008456</v>
      </c>
    </row>
    <row r="6794" spans="73:73" x14ac:dyDescent="0.2">
      <c r="BU6794" s="150">
        <f t="shared" si="212"/>
        <v>673.50000000008458</v>
      </c>
    </row>
    <row r="6795" spans="73:73" x14ac:dyDescent="0.2">
      <c r="BU6795" s="150">
        <f t="shared" ref="BU6795:BU6858" si="213">BU6794+0.1</f>
        <v>673.60000000008461</v>
      </c>
    </row>
    <row r="6796" spans="73:73" x14ac:dyDescent="0.2">
      <c r="BU6796" s="150">
        <f t="shared" si="213"/>
        <v>673.70000000008463</v>
      </c>
    </row>
    <row r="6797" spans="73:73" x14ac:dyDescent="0.2">
      <c r="BU6797" s="150">
        <f t="shared" si="213"/>
        <v>673.80000000008465</v>
      </c>
    </row>
    <row r="6798" spans="73:73" x14ac:dyDescent="0.2">
      <c r="BU6798" s="150">
        <f t="shared" si="213"/>
        <v>673.90000000008467</v>
      </c>
    </row>
    <row r="6799" spans="73:73" x14ac:dyDescent="0.2">
      <c r="BU6799" s="150">
        <f t="shared" si="213"/>
        <v>674.0000000000847</v>
      </c>
    </row>
    <row r="6800" spans="73:73" x14ac:dyDescent="0.2">
      <c r="BU6800" s="150">
        <f t="shared" si="213"/>
        <v>674.10000000008472</v>
      </c>
    </row>
    <row r="6801" spans="73:73" x14ac:dyDescent="0.2">
      <c r="BU6801" s="150">
        <f t="shared" si="213"/>
        <v>674.20000000008474</v>
      </c>
    </row>
    <row r="6802" spans="73:73" x14ac:dyDescent="0.2">
      <c r="BU6802" s="150">
        <f t="shared" si="213"/>
        <v>674.30000000008476</v>
      </c>
    </row>
    <row r="6803" spans="73:73" x14ac:dyDescent="0.2">
      <c r="BU6803" s="150">
        <f t="shared" si="213"/>
        <v>674.40000000008479</v>
      </c>
    </row>
    <row r="6804" spans="73:73" x14ac:dyDescent="0.2">
      <c r="BU6804" s="150">
        <f t="shared" si="213"/>
        <v>674.50000000008481</v>
      </c>
    </row>
    <row r="6805" spans="73:73" x14ac:dyDescent="0.2">
      <c r="BU6805" s="150">
        <f t="shared" si="213"/>
        <v>674.60000000008483</v>
      </c>
    </row>
    <row r="6806" spans="73:73" x14ac:dyDescent="0.2">
      <c r="BU6806" s="150">
        <f t="shared" si="213"/>
        <v>674.70000000008486</v>
      </c>
    </row>
    <row r="6807" spans="73:73" x14ac:dyDescent="0.2">
      <c r="BU6807" s="150">
        <f t="shared" si="213"/>
        <v>674.80000000008488</v>
      </c>
    </row>
    <row r="6808" spans="73:73" x14ac:dyDescent="0.2">
      <c r="BU6808" s="150">
        <f t="shared" si="213"/>
        <v>674.9000000000849</v>
      </c>
    </row>
    <row r="6809" spans="73:73" x14ac:dyDescent="0.2">
      <c r="BU6809" s="150">
        <f t="shared" si="213"/>
        <v>675.00000000008492</v>
      </c>
    </row>
    <row r="6810" spans="73:73" x14ac:dyDescent="0.2">
      <c r="BU6810" s="150">
        <f t="shared" si="213"/>
        <v>675.10000000008495</v>
      </c>
    </row>
    <row r="6811" spans="73:73" x14ac:dyDescent="0.2">
      <c r="BU6811" s="150">
        <f t="shared" si="213"/>
        <v>675.20000000008497</v>
      </c>
    </row>
    <row r="6812" spans="73:73" x14ac:dyDescent="0.2">
      <c r="BU6812" s="150">
        <f t="shared" si="213"/>
        <v>675.30000000008499</v>
      </c>
    </row>
    <row r="6813" spans="73:73" x14ac:dyDescent="0.2">
      <c r="BU6813" s="150">
        <f t="shared" si="213"/>
        <v>675.40000000008502</v>
      </c>
    </row>
    <row r="6814" spans="73:73" x14ac:dyDescent="0.2">
      <c r="BU6814" s="150">
        <f t="shared" si="213"/>
        <v>675.50000000008504</v>
      </c>
    </row>
    <row r="6815" spans="73:73" x14ac:dyDescent="0.2">
      <c r="BU6815" s="150">
        <f t="shared" si="213"/>
        <v>675.60000000008506</v>
      </c>
    </row>
    <row r="6816" spans="73:73" x14ac:dyDescent="0.2">
      <c r="BU6816" s="150">
        <f t="shared" si="213"/>
        <v>675.70000000008508</v>
      </c>
    </row>
    <row r="6817" spans="73:73" x14ac:dyDescent="0.2">
      <c r="BU6817" s="150">
        <f t="shared" si="213"/>
        <v>675.80000000008511</v>
      </c>
    </row>
    <row r="6818" spans="73:73" x14ac:dyDescent="0.2">
      <c r="BU6818" s="150">
        <f t="shared" si="213"/>
        <v>675.90000000008513</v>
      </c>
    </row>
    <row r="6819" spans="73:73" x14ac:dyDescent="0.2">
      <c r="BU6819" s="150">
        <f t="shared" si="213"/>
        <v>676.00000000008515</v>
      </c>
    </row>
    <row r="6820" spans="73:73" x14ac:dyDescent="0.2">
      <c r="BU6820" s="150">
        <f t="shared" si="213"/>
        <v>676.10000000008517</v>
      </c>
    </row>
    <row r="6821" spans="73:73" x14ac:dyDescent="0.2">
      <c r="BU6821" s="150">
        <f t="shared" si="213"/>
        <v>676.2000000000852</v>
      </c>
    </row>
    <row r="6822" spans="73:73" x14ac:dyDescent="0.2">
      <c r="BU6822" s="150">
        <f t="shared" si="213"/>
        <v>676.30000000008522</v>
      </c>
    </row>
    <row r="6823" spans="73:73" x14ac:dyDescent="0.2">
      <c r="BU6823" s="150">
        <f t="shared" si="213"/>
        <v>676.40000000008524</v>
      </c>
    </row>
    <row r="6824" spans="73:73" x14ac:dyDescent="0.2">
      <c r="BU6824" s="150">
        <f t="shared" si="213"/>
        <v>676.50000000008527</v>
      </c>
    </row>
    <row r="6825" spans="73:73" x14ac:dyDescent="0.2">
      <c r="BU6825" s="150">
        <f t="shared" si="213"/>
        <v>676.60000000008529</v>
      </c>
    </row>
    <row r="6826" spans="73:73" x14ac:dyDescent="0.2">
      <c r="BU6826" s="150">
        <f t="shared" si="213"/>
        <v>676.70000000008531</v>
      </c>
    </row>
    <row r="6827" spans="73:73" x14ac:dyDescent="0.2">
      <c r="BU6827" s="150">
        <f t="shared" si="213"/>
        <v>676.80000000008533</v>
      </c>
    </row>
    <row r="6828" spans="73:73" x14ac:dyDescent="0.2">
      <c r="BU6828" s="150">
        <f t="shared" si="213"/>
        <v>676.90000000008536</v>
      </c>
    </row>
    <row r="6829" spans="73:73" x14ac:dyDescent="0.2">
      <c r="BU6829" s="150">
        <f t="shared" si="213"/>
        <v>677.00000000008538</v>
      </c>
    </row>
    <row r="6830" spans="73:73" x14ac:dyDescent="0.2">
      <c r="BU6830" s="150">
        <f t="shared" si="213"/>
        <v>677.1000000000854</v>
      </c>
    </row>
    <row r="6831" spans="73:73" x14ac:dyDescent="0.2">
      <c r="BU6831" s="150">
        <f t="shared" si="213"/>
        <v>677.20000000008542</v>
      </c>
    </row>
    <row r="6832" spans="73:73" x14ac:dyDescent="0.2">
      <c r="BU6832" s="150">
        <f t="shared" si="213"/>
        <v>677.30000000008545</v>
      </c>
    </row>
    <row r="6833" spans="73:73" x14ac:dyDescent="0.2">
      <c r="BU6833" s="150">
        <f t="shared" si="213"/>
        <v>677.40000000008547</v>
      </c>
    </row>
    <row r="6834" spans="73:73" x14ac:dyDescent="0.2">
      <c r="BU6834" s="150">
        <f t="shared" si="213"/>
        <v>677.50000000008549</v>
      </c>
    </row>
    <row r="6835" spans="73:73" x14ac:dyDescent="0.2">
      <c r="BU6835" s="150">
        <f t="shared" si="213"/>
        <v>677.60000000008552</v>
      </c>
    </row>
    <row r="6836" spans="73:73" x14ac:dyDescent="0.2">
      <c r="BU6836" s="150">
        <f t="shared" si="213"/>
        <v>677.70000000008554</v>
      </c>
    </row>
    <row r="6837" spans="73:73" x14ac:dyDescent="0.2">
      <c r="BU6837" s="150">
        <f t="shared" si="213"/>
        <v>677.80000000008556</v>
      </c>
    </row>
    <row r="6838" spans="73:73" x14ac:dyDescent="0.2">
      <c r="BU6838" s="150">
        <f t="shared" si="213"/>
        <v>677.90000000008558</v>
      </c>
    </row>
    <row r="6839" spans="73:73" x14ac:dyDescent="0.2">
      <c r="BU6839" s="150">
        <f t="shared" si="213"/>
        <v>678.00000000008561</v>
      </c>
    </row>
    <row r="6840" spans="73:73" x14ac:dyDescent="0.2">
      <c r="BU6840" s="150">
        <f t="shared" si="213"/>
        <v>678.10000000008563</v>
      </c>
    </row>
    <row r="6841" spans="73:73" x14ac:dyDescent="0.2">
      <c r="BU6841" s="150">
        <f t="shared" si="213"/>
        <v>678.20000000008565</v>
      </c>
    </row>
    <row r="6842" spans="73:73" x14ac:dyDescent="0.2">
      <c r="BU6842" s="150">
        <f t="shared" si="213"/>
        <v>678.30000000008567</v>
      </c>
    </row>
    <row r="6843" spans="73:73" x14ac:dyDescent="0.2">
      <c r="BU6843" s="150">
        <f t="shared" si="213"/>
        <v>678.4000000000857</v>
      </c>
    </row>
    <row r="6844" spans="73:73" x14ac:dyDescent="0.2">
      <c r="BU6844" s="150">
        <f t="shared" si="213"/>
        <v>678.50000000008572</v>
      </c>
    </row>
    <row r="6845" spans="73:73" x14ac:dyDescent="0.2">
      <c r="BU6845" s="150">
        <f t="shared" si="213"/>
        <v>678.60000000008574</v>
      </c>
    </row>
    <row r="6846" spans="73:73" x14ac:dyDescent="0.2">
      <c r="BU6846" s="150">
        <f t="shared" si="213"/>
        <v>678.70000000008577</v>
      </c>
    </row>
    <row r="6847" spans="73:73" x14ac:dyDescent="0.2">
      <c r="BU6847" s="150">
        <f t="shared" si="213"/>
        <v>678.80000000008579</v>
      </c>
    </row>
    <row r="6848" spans="73:73" x14ac:dyDescent="0.2">
      <c r="BU6848" s="150">
        <f t="shared" si="213"/>
        <v>678.90000000008581</v>
      </c>
    </row>
    <row r="6849" spans="73:73" x14ac:dyDescent="0.2">
      <c r="BU6849" s="150">
        <f t="shared" si="213"/>
        <v>679.00000000008583</v>
      </c>
    </row>
    <row r="6850" spans="73:73" x14ac:dyDescent="0.2">
      <c r="BU6850" s="150">
        <f t="shared" si="213"/>
        <v>679.10000000008586</v>
      </c>
    </row>
    <row r="6851" spans="73:73" x14ac:dyDescent="0.2">
      <c r="BU6851" s="150">
        <f t="shared" si="213"/>
        <v>679.20000000008588</v>
      </c>
    </row>
    <row r="6852" spans="73:73" x14ac:dyDescent="0.2">
      <c r="BU6852" s="150">
        <f t="shared" si="213"/>
        <v>679.3000000000859</v>
      </c>
    </row>
    <row r="6853" spans="73:73" x14ac:dyDescent="0.2">
      <c r="BU6853" s="150">
        <f t="shared" si="213"/>
        <v>679.40000000008592</v>
      </c>
    </row>
    <row r="6854" spans="73:73" x14ac:dyDescent="0.2">
      <c r="BU6854" s="150">
        <f t="shared" si="213"/>
        <v>679.50000000008595</v>
      </c>
    </row>
    <row r="6855" spans="73:73" x14ac:dyDescent="0.2">
      <c r="BU6855" s="150">
        <f t="shared" si="213"/>
        <v>679.60000000008597</v>
      </c>
    </row>
    <row r="6856" spans="73:73" x14ac:dyDescent="0.2">
      <c r="BU6856" s="150">
        <f t="shared" si="213"/>
        <v>679.70000000008599</v>
      </c>
    </row>
    <row r="6857" spans="73:73" x14ac:dyDescent="0.2">
      <c r="BU6857" s="150">
        <f t="shared" si="213"/>
        <v>679.80000000008602</v>
      </c>
    </row>
    <row r="6858" spans="73:73" x14ac:dyDescent="0.2">
      <c r="BU6858" s="150">
        <f t="shared" si="213"/>
        <v>679.90000000008604</v>
      </c>
    </row>
    <row r="6859" spans="73:73" x14ac:dyDescent="0.2">
      <c r="BU6859" s="150">
        <f t="shared" ref="BU6859:BU6922" si="214">BU6858+0.1</f>
        <v>680.00000000008606</v>
      </c>
    </row>
    <row r="6860" spans="73:73" x14ac:dyDescent="0.2">
      <c r="BU6860" s="150">
        <f t="shared" si="214"/>
        <v>680.10000000008608</v>
      </c>
    </row>
    <row r="6861" spans="73:73" x14ac:dyDescent="0.2">
      <c r="BU6861" s="150">
        <f t="shared" si="214"/>
        <v>680.20000000008611</v>
      </c>
    </row>
    <row r="6862" spans="73:73" x14ac:dyDescent="0.2">
      <c r="BU6862" s="150">
        <f t="shared" si="214"/>
        <v>680.30000000008613</v>
      </c>
    </row>
    <row r="6863" spans="73:73" x14ac:dyDescent="0.2">
      <c r="BU6863" s="150">
        <f t="shared" si="214"/>
        <v>680.40000000008615</v>
      </c>
    </row>
    <row r="6864" spans="73:73" x14ac:dyDescent="0.2">
      <c r="BU6864" s="150">
        <f t="shared" si="214"/>
        <v>680.50000000008617</v>
      </c>
    </row>
    <row r="6865" spans="73:73" x14ac:dyDescent="0.2">
      <c r="BU6865" s="150">
        <f t="shared" si="214"/>
        <v>680.6000000000862</v>
      </c>
    </row>
    <row r="6866" spans="73:73" x14ac:dyDescent="0.2">
      <c r="BU6866" s="150">
        <f t="shared" si="214"/>
        <v>680.70000000008622</v>
      </c>
    </row>
    <row r="6867" spans="73:73" x14ac:dyDescent="0.2">
      <c r="BU6867" s="150">
        <f t="shared" si="214"/>
        <v>680.80000000008624</v>
      </c>
    </row>
    <row r="6868" spans="73:73" x14ac:dyDescent="0.2">
      <c r="BU6868" s="150">
        <f t="shared" si="214"/>
        <v>680.90000000008627</v>
      </c>
    </row>
    <row r="6869" spans="73:73" x14ac:dyDescent="0.2">
      <c r="BU6869" s="150">
        <f t="shared" si="214"/>
        <v>681.00000000008629</v>
      </c>
    </row>
    <row r="6870" spans="73:73" x14ac:dyDescent="0.2">
      <c r="BU6870" s="150">
        <f t="shared" si="214"/>
        <v>681.10000000008631</v>
      </c>
    </row>
    <row r="6871" spans="73:73" x14ac:dyDescent="0.2">
      <c r="BU6871" s="150">
        <f t="shared" si="214"/>
        <v>681.20000000008633</v>
      </c>
    </row>
    <row r="6872" spans="73:73" x14ac:dyDescent="0.2">
      <c r="BU6872" s="150">
        <f t="shared" si="214"/>
        <v>681.30000000008636</v>
      </c>
    </row>
    <row r="6873" spans="73:73" x14ac:dyDescent="0.2">
      <c r="BU6873" s="150">
        <f t="shared" si="214"/>
        <v>681.40000000008638</v>
      </c>
    </row>
    <row r="6874" spans="73:73" x14ac:dyDescent="0.2">
      <c r="BU6874" s="150">
        <f t="shared" si="214"/>
        <v>681.5000000000864</v>
      </c>
    </row>
    <row r="6875" spans="73:73" x14ac:dyDescent="0.2">
      <c r="BU6875" s="150">
        <f t="shared" si="214"/>
        <v>681.60000000008642</v>
      </c>
    </row>
    <row r="6876" spans="73:73" x14ac:dyDescent="0.2">
      <c r="BU6876" s="150">
        <f t="shared" si="214"/>
        <v>681.70000000008645</v>
      </c>
    </row>
    <row r="6877" spans="73:73" x14ac:dyDescent="0.2">
      <c r="BU6877" s="150">
        <f t="shared" si="214"/>
        <v>681.80000000008647</v>
      </c>
    </row>
    <row r="6878" spans="73:73" x14ac:dyDescent="0.2">
      <c r="BU6878" s="150">
        <f t="shared" si="214"/>
        <v>681.90000000008649</v>
      </c>
    </row>
    <row r="6879" spans="73:73" x14ac:dyDescent="0.2">
      <c r="BU6879" s="150">
        <f t="shared" si="214"/>
        <v>682.00000000008652</v>
      </c>
    </row>
    <row r="6880" spans="73:73" x14ac:dyDescent="0.2">
      <c r="BU6880" s="150">
        <f t="shared" si="214"/>
        <v>682.10000000008654</v>
      </c>
    </row>
    <row r="6881" spans="73:73" x14ac:dyDescent="0.2">
      <c r="BU6881" s="150">
        <f t="shared" si="214"/>
        <v>682.20000000008656</v>
      </c>
    </row>
    <row r="6882" spans="73:73" x14ac:dyDescent="0.2">
      <c r="BU6882" s="150">
        <f t="shared" si="214"/>
        <v>682.30000000008658</v>
      </c>
    </row>
    <row r="6883" spans="73:73" x14ac:dyDescent="0.2">
      <c r="BU6883" s="150">
        <f t="shared" si="214"/>
        <v>682.40000000008661</v>
      </c>
    </row>
    <row r="6884" spans="73:73" x14ac:dyDescent="0.2">
      <c r="BU6884" s="150">
        <f t="shared" si="214"/>
        <v>682.50000000008663</v>
      </c>
    </row>
    <row r="6885" spans="73:73" x14ac:dyDescent="0.2">
      <c r="BU6885" s="150">
        <f t="shared" si="214"/>
        <v>682.60000000008665</v>
      </c>
    </row>
    <row r="6886" spans="73:73" x14ac:dyDescent="0.2">
      <c r="BU6886" s="150">
        <f t="shared" si="214"/>
        <v>682.70000000008667</v>
      </c>
    </row>
    <row r="6887" spans="73:73" x14ac:dyDescent="0.2">
      <c r="BU6887" s="150">
        <f t="shared" si="214"/>
        <v>682.8000000000867</v>
      </c>
    </row>
    <row r="6888" spans="73:73" x14ac:dyDescent="0.2">
      <c r="BU6888" s="150">
        <f t="shared" si="214"/>
        <v>682.90000000008672</v>
      </c>
    </row>
    <row r="6889" spans="73:73" x14ac:dyDescent="0.2">
      <c r="BU6889" s="150">
        <f t="shared" si="214"/>
        <v>683.00000000008674</v>
      </c>
    </row>
    <row r="6890" spans="73:73" x14ac:dyDescent="0.2">
      <c r="BU6890" s="150">
        <f t="shared" si="214"/>
        <v>683.10000000008677</v>
      </c>
    </row>
    <row r="6891" spans="73:73" x14ac:dyDescent="0.2">
      <c r="BU6891" s="150">
        <f t="shared" si="214"/>
        <v>683.20000000008679</v>
      </c>
    </row>
    <row r="6892" spans="73:73" x14ac:dyDescent="0.2">
      <c r="BU6892" s="150">
        <f t="shared" si="214"/>
        <v>683.30000000008681</v>
      </c>
    </row>
    <row r="6893" spans="73:73" x14ac:dyDescent="0.2">
      <c r="BU6893" s="150">
        <f t="shared" si="214"/>
        <v>683.40000000008683</v>
      </c>
    </row>
    <row r="6894" spans="73:73" x14ac:dyDescent="0.2">
      <c r="BU6894" s="150">
        <f t="shared" si="214"/>
        <v>683.50000000008686</v>
      </c>
    </row>
    <row r="6895" spans="73:73" x14ac:dyDescent="0.2">
      <c r="BU6895" s="150">
        <f t="shared" si="214"/>
        <v>683.60000000008688</v>
      </c>
    </row>
    <row r="6896" spans="73:73" x14ac:dyDescent="0.2">
      <c r="BU6896" s="150">
        <f t="shared" si="214"/>
        <v>683.7000000000869</v>
      </c>
    </row>
    <row r="6897" spans="73:73" x14ac:dyDescent="0.2">
      <c r="BU6897" s="150">
        <f t="shared" si="214"/>
        <v>683.80000000008692</v>
      </c>
    </row>
    <row r="6898" spans="73:73" x14ac:dyDescent="0.2">
      <c r="BU6898" s="150">
        <f t="shared" si="214"/>
        <v>683.90000000008695</v>
      </c>
    </row>
    <row r="6899" spans="73:73" x14ac:dyDescent="0.2">
      <c r="BU6899" s="150">
        <f t="shared" si="214"/>
        <v>684.00000000008697</v>
      </c>
    </row>
    <row r="6900" spans="73:73" x14ac:dyDescent="0.2">
      <c r="BU6900" s="150">
        <f t="shared" si="214"/>
        <v>684.10000000008699</v>
      </c>
    </row>
    <row r="6901" spans="73:73" x14ac:dyDescent="0.2">
      <c r="BU6901" s="150">
        <f t="shared" si="214"/>
        <v>684.20000000008702</v>
      </c>
    </row>
    <row r="6902" spans="73:73" x14ac:dyDescent="0.2">
      <c r="BU6902" s="150">
        <f t="shared" si="214"/>
        <v>684.30000000008704</v>
      </c>
    </row>
    <row r="6903" spans="73:73" x14ac:dyDescent="0.2">
      <c r="BU6903" s="150">
        <f t="shared" si="214"/>
        <v>684.40000000008706</v>
      </c>
    </row>
    <row r="6904" spans="73:73" x14ac:dyDescent="0.2">
      <c r="BU6904" s="150">
        <f t="shared" si="214"/>
        <v>684.50000000008708</v>
      </c>
    </row>
    <row r="6905" spans="73:73" x14ac:dyDescent="0.2">
      <c r="BU6905" s="150">
        <f t="shared" si="214"/>
        <v>684.60000000008711</v>
      </c>
    </row>
    <row r="6906" spans="73:73" x14ac:dyDescent="0.2">
      <c r="BU6906" s="150">
        <f t="shared" si="214"/>
        <v>684.70000000008713</v>
      </c>
    </row>
    <row r="6907" spans="73:73" x14ac:dyDescent="0.2">
      <c r="BU6907" s="150">
        <f t="shared" si="214"/>
        <v>684.80000000008715</v>
      </c>
    </row>
    <row r="6908" spans="73:73" x14ac:dyDescent="0.2">
      <c r="BU6908" s="150">
        <f t="shared" si="214"/>
        <v>684.90000000008718</v>
      </c>
    </row>
    <row r="6909" spans="73:73" x14ac:dyDescent="0.2">
      <c r="BU6909" s="150">
        <f t="shared" si="214"/>
        <v>685.0000000000872</v>
      </c>
    </row>
    <row r="6910" spans="73:73" x14ac:dyDescent="0.2">
      <c r="BU6910" s="150">
        <f t="shared" si="214"/>
        <v>685.10000000008722</v>
      </c>
    </row>
    <row r="6911" spans="73:73" x14ac:dyDescent="0.2">
      <c r="BU6911" s="150">
        <f t="shared" si="214"/>
        <v>685.20000000008724</v>
      </c>
    </row>
    <row r="6912" spans="73:73" x14ac:dyDescent="0.2">
      <c r="BU6912" s="150">
        <f t="shared" si="214"/>
        <v>685.30000000008727</v>
      </c>
    </row>
    <row r="6913" spans="73:73" x14ac:dyDescent="0.2">
      <c r="BU6913" s="150">
        <f t="shared" si="214"/>
        <v>685.40000000008729</v>
      </c>
    </row>
    <row r="6914" spans="73:73" x14ac:dyDescent="0.2">
      <c r="BU6914" s="150">
        <f t="shared" si="214"/>
        <v>685.50000000008731</v>
      </c>
    </row>
    <row r="6915" spans="73:73" x14ac:dyDescent="0.2">
      <c r="BU6915" s="150">
        <f t="shared" si="214"/>
        <v>685.60000000008733</v>
      </c>
    </row>
    <row r="6916" spans="73:73" x14ac:dyDescent="0.2">
      <c r="BU6916" s="150">
        <f t="shared" si="214"/>
        <v>685.70000000008736</v>
      </c>
    </row>
    <row r="6917" spans="73:73" x14ac:dyDescent="0.2">
      <c r="BU6917" s="150">
        <f t="shared" si="214"/>
        <v>685.80000000008738</v>
      </c>
    </row>
    <row r="6918" spans="73:73" x14ac:dyDescent="0.2">
      <c r="BU6918" s="150">
        <f t="shared" si="214"/>
        <v>685.9000000000874</v>
      </c>
    </row>
    <row r="6919" spans="73:73" x14ac:dyDescent="0.2">
      <c r="BU6919" s="150">
        <f t="shared" si="214"/>
        <v>686.00000000008743</v>
      </c>
    </row>
    <row r="6920" spans="73:73" x14ac:dyDescent="0.2">
      <c r="BU6920" s="150">
        <f t="shared" si="214"/>
        <v>686.10000000008745</v>
      </c>
    </row>
    <row r="6921" spans="73:73" x14ac:dyDescent="0.2">
      <c r="BU6921" s="150">
        <f t="shared" si="214"/>
        <v>686.20000000008747</v>
      </c>
    </row>
    <row r="6922" spans="73:73" x14ac:dyDescent="0.2">
      <c r="BU6922" s="150">
        <f t="shared" si="214"/>
        <v>686.30000000008749</v>
      </c>
    </row>
    <row r="6923" spans="73:73" x14ac:dyDescent="0.2">
      <c r="BU6923" s="150">
        <f t="shared" ref="BU6923:BU6986" si="215">BU6922+0.1</f>
        <v>686.40000000008752</v>
      </c>
    </row>
    <row r="6924" spans="73:73" x14ac:dyDescent="0.2">
      <c r="BU6924" s="150">
        <f t="shared" si="215"/>
        <v>686.50000000008754</v>
      </c>
    </row>
    <row r="6925" spans="73:73" x14ac:dyDescent="0.2">
      <c r="BU6925" s="150">
        <f t="shared" si="215"/>
        <v>686.60000000008756</v>
      </c>
    </row>
    <row r="6926" spans="73:73" x14ac:dyDescent="0.2">
      <c r="BU6926" s="150">
        <f t="shared" si="215"/>
        <v>686.70000000008758</v>
      </c>
    </row>
    <row r="6927" spans="73:73" x14ac:dyDescent="0.2">
      <c r="BU6927" s="150">
        <f t="shared" si="215"/>
        <v>686.80000000008761</v>
      </c>
    </row>
    <row r="6928" spans="73:73" x14ac:dyDescent="0.2">
      <c r="BU6928" s="150">
        <f t="shared" si="215"/>
        <v>686.90000000008763</v>
      </c>
    </row>
    <row r="6929" spans="73:73" x14ac:dyDescent="0.2">
      <c r="BU6929" s="150">
        <f t="shared" si="215"/>
        <v>687.00000000008765</v>
      </c>
    </row>
    <row r="6930" spans="73:73" x14ac:dyDescent="0.2">
      <c r="BU6930" s="150">
        <f t="shared" si="215"/>
        <v>687.10000000008768</v>
      </c>
    </row>
    <row r="6931" spans="73:73" x14ac:dyDescent="0.2">
      <c r="BU6931" s="150">
        <f t="shared" si="215"/>
        <v>687.2000000000877</v>
      </c>
    </row>
    <row r="6932" spans="73:73" x14ac:dyDescent="0.2">
      <c r="BU6932" s="150">
        <f t="shared" si="215"/>
        <v>687.30000000008772</v>
      </c>
    </row>
    <row r="6933" spans="73:73" x14ac:dyDescent="0.2">
      <c r="BU6933" s="150">
        <f t="shared" si="215"/>
        <v>687.40000000008774</v>
      </c>
    </row>
    <row r="6934" spans="73:73" x14ac:dyDescent="0.2">
      <c r="BU6934" s="150">
        <f t="shared" si="215"/>
        <v>687.50000000008777</v>
      </c>
    </row>
    <row r="6935" spans="73:73" x14ac:dyDescent="0.2">
      <c r="BU6935" s="150">
        <f t="shared" si="215"/>
        <v>687.60000000008779</v>
      </c>
    </row>
    <row r="6936" spans="73:73" x14ac:dyDescent="0.2">
      <c r="BU6936" s="150">
        <f t="shared" si="215"/>
        <v>687.70000000008781</v>
      </c>
    </row>
    <row r="6937" spans="73:73" x14ac:dyDescent="0.2">
      <c r="BU6937" s="150">
        <f t="shared" si="215"/>
        <v>687.80000000008783</v>
      </c>
    </row>
    <row r="6938" spans="73:73" x14ac:dyDescent="0.2">
      <c r="BU6938" s="150">
        <f t="shared" si="215"/>
        <v>687.90000000008786</v>
      </c>
    </row>
    <row r="6939" spans="73:73" x14ac:dyDescent="0.2">
      <c r="BU6939" s="150">
        <f t="shared" si="215"/>
        <v>688.00000000008788</v>
      </c>
    </row>
    <row r="6940" spans="73:73" x14ac:dyDescent="0.2">
      <c r="BU6940" s="150">
        <f t="shared" si="215"/>
        <v>688.1000000000879</v>
      </c>
    </row>
    <row r="6941" spans="73:73" x14ac:dyDescent="0.2">
      <c r="BU6941" s="150">
        <f t="shared" si="215"/>
        <v>688.20000000008793</v>
      </c>
    </row>
    <row r="6942" spans="73:73" x14ac:dyDescent="0.2">
      <c r="BU6942" s="150">
        <f t="shared" si="215"/>
        <v>688.30000000008795</v>
      </c>
    </row>
    <row r="6943" spans="73:73" x14ac:dyDescent="0.2">
      <c r="BU6943" s="150">
        <f t="shared" si="215"/>
        <v>688.40000000008797</v>
      </c>
    </row>
    <row r="6944" spans="73:73" x14ac:dyDescent="0.2">
      <c r="BU6944" s="150">
        <f t="shared" si="215"/>
        <v>688.50000000008799</v>
      </c>
    </row>
    <row r="6945" spans="73:73" x14ac:dyDescent="0.2">
      <c r="BU6945" s="150">
        <f t="shared" si="215"/>
        <v>688.60000000008802</v>
      </c>
    </row>
    <row r="6946" spans="73:73" x14ac:dyDescent="0.2">
      <c r="BU6946" s="150">
        <f t="shared" si="215"/>
        <v>688.70000000008804</v>
      </c>
    </row>
    <row r="6947" spans="73:73" x14ac:dyDescent="0.2">
      <c r="BU6947" s="150">
        <f t="shared" si="215"/>
        <v>688.80000000008806</v>
      </c>
    </row>
    <row r="6948" spans="73:73" x14ac:dyDescent="0.2">
      <c r="BU6948" s="150">
        <f t="shared" si="215"/>
        <v>688.90000000008808</v>
      </c>
    </row>
    <row r="6949" spans="73:73" x14ac:dyDescent="0.2">
      <c r="BU6949" s="150">
        <f t="shared" si="215"/>
        <v>689.00000000008811</v>
      </c>
    </row>
    <row r="6950" spans="73:73" x14ac:dyDescent="0.2">
      <c r="BU6950" s="150">
        <f t="shared" si="215"/>
        <v>689.10000000008813</v>
      </c>
    </row>
    <row r="6951" spans="73:73" x14ac:dyDescent="0.2">
      <c r="BU6951" s="150">
        <f t="shared" si="215"/>
        <v>689.20000000008815</v>
      </c>
    </row>
    <row r="6952" spans="73:73" x14ac:dyDescent="0.2">
      <c r="BU6952" s="150">
        <f t="shared" si="215"/>
        <v>689.30000000008818</v>
      </c>
    </row>
    <row r="6953" spans="73:73" x14ac:dyDescent="0.2">
      <c r="BU6953" s="150">
        <f t="shared" si="215"/>
        <v>689.4000000000882</v>
      </c>
    </row>
    <row r="6954" spans="73:73" x14ac:dyDescent="0.2">
      <c r="BU6954" s="150">
        <f t="shared" si="215"/>
        <v>689.50000000008822</v>
      </c>
    </row>
    <row r="6955" spans="73:73" x14ac:dyDescent="0.2">
      <c r="BU6955" s="150">
        <f t="shared" si="215"/>
        <v>689.60000000008824</v>
      </c>
    </row>
    <row r="6956" spans="73:73" x14ac:dyDescent="0.2">
      <c r="BU6956" s="150">
        <f t="shared" si="215"/>
        <v>689.70000000008827</v>
      </c>
    </row>
    <row r="6957" spans="73:73" x14ac:dyDescent="0.2">
      <c r="BU6957" s="150">
        <f t="shared" si="215"/>
        <v>689.80000000008829</v>
      </c>
    </row>
    <row r="6958" spans="73:73" x14ac:dyDescent="0.2">
      <c r="BU6958" s="150">
        <f t="shared" si="215"/>
        <v>689.90000000008831</v>
      </c>
    </row>
    <row r="6959" spans="73:73" x14ac:dyDescent="0.2">
      <c r="BU6959" s="150">
        <f t="shared" si="215"/>
        <v>690.00000000008833</v>
      </c>
    </row>
    <row r="6960" spans="73:73" x14ac:dyDescent="0.2">
      <c r="BU6960" s="150">
        <f t="shared" si="215"/>
        <v>690.10000000008836</v>
      </c>
    </row>
    <row r="6961" spans="73:73" x14ac:dyDescent="0.2">
      <c r="BU6961" s="150">
        <f t="shared" si="215"/>
        <v>690.20000000008838</v>
      </c>
    </row>
    <row r="6962" spans="73:73" x14ac:dyDescent="0.2">
      <c r="BU6962" s="150">
        <f t="shared" si="215"/>
        <v>690.3000000000884</v>
      </c>
    </row>
    <row r="6963" spans="73:73" x14ac:dyDescent="0.2">
      <c r="BU6963" s="150">
        <f t="shared" si="215"/>
        <v>690.40000000008843</v>
      </c>
    </row>
    <row r="6964" spans="73:73" x14ac:dyDescent="0.2">
      <c r="BU6964" s="150">
        <f t="shared" si="215"/>
        <v>690.50000000008845</v>
      </c>
    </row>
    <row r="6965" spans="73:73" x14ac:dyDescent="0.2">
      <c r="BU6965" s="150">
        <f t="shared" si="215"/>
        <v>690.60000000008847</v>
      </c>
    </row>
    <row r="6966" spans="73:73" x14ac:dyDescent="0.2">
      <c r="BU6966" s="150">
        <f t="shared" si="215"/>
        <v>690.70000000008849</v>
      </c>
    </row>
    <row r="6967" spans="73:73" x14ac:dyDescent="0.2">
      <c r="BU6967" s="150">
        <f t="shared" si="215"/>
        <v>690.80000000008852</v>
      </c>
    </row>
    <row r="6968" spans="73:73" x14ac:dyDescent="0.2">
      <c r="BU6968" s="150">
        <f t="shared" si="215"/>
        <v>690.90000000008854</v>
      </c>
    </row>
    <row r="6969" spans="73:73" x14ac:dyDescent="0.2">
      <c r="BU6969" s="150">
        <f t="shared" si="215"/>
        <v>691.00000000008856</v>
      </c>
    </row>
    <row r="6970" spans="73:73" x14ac:dyDescent="0.2">
      <c r="BU6970" s="150">
        <f t="shared" si="215"/>
        <v>691.10000000008858</v>
      </c>
    </row>
    <row r="6971" spans="73:73" x14ac:dyDescent="0.2">
      <c r="BU6971" s="150">
        <f t="shared" si="215"/>
        <v>691.20000000008861</v>
      </c>
    </row>
    <row r="6972" spans="73:73" x14ac:dyDescent="0.2">
      <c r="BU6972" s="150">
        <f t="shared" si="215"/>
        <v>691.30000000008863</v>
      </c>
    </row>
    <row r="6973" spans="73:73" x14ac:dyDescent="0.2">
      <c r="BU6973" s="150">
        <f t="shared" si="215"/>
        <v>691.40000000008865</v>
      </c>
    </row>
    <row r="6974" spans="73:73" x14ac:dyDescent="0.2">
      <c r="BU6974" s="150">
        <f t="shared" si="215"/>
        <v>691.50000000008868</v>
      </c>
    </row>
    <row r="6975" spans="73:73" x14ac:dyDescent="0.2">
      <c r="BU6975" s="150">
        <f t="shared" si="215"/>
        <v>691.6000000000887</v>
      </c>
    </row>
    <row r="6976" spans="73:73" x14ac:dyDescent="0.2">
      <c r="BU6976" s="150">
        <f t="shared" si="215"/>
        <v>691.70000000008872</v>
      </c>
    </row>
    <row r="6977" spans="73:73" x14ac:dyDescent="0.2">
      <c r="BU6977" s="150">
        <f t="shared" si="215"/>
        <v>691.80000000008874</v>
      </c>
    </row>
    <row r="6978" spans="73:73" x14ac:dyDescent="0.2">
      <c r="BU6978" s="150">
        <f t="shared" si="215"/>
        <v>691.90000000008877</v>
      </c>
    </row>
    <row r="6979" spans="73:73" x14ac:dyDescent="0.2">
      <c r="BU6979" s="150">
        <f t="shared" si="215"/>
        <v>692.00000000008879</v>
      </c>
    </row>
    <row r="6980" spans="73:73" x14ac:dyDescent="0.2">
      <c r="BU6980" s="150">
        <f t="shared" si="215"/>
        <v>692.10000000008881</v>
      </c>
    </row>
    <row r="6981" spans="73:73" x14ac:dyDescent="0.2">
      <c r="BU6981" s="150">
        <f t="shared" si="215"/>
        <v>692.20000000008883</v>
      </c>
    </row>
    <row r="6982" spans="73:73" x14ac:dyDescent="0.2">
      <c r="BU6982" s="150">
        <f t="shared" si="215"/>
        <v>692.30000000008886</v>
      </c>
    </row>
    <row r="6983" spans="73:73" x14ac:dyDescent="0.2">
      <c r="BU6983" s="150">
        <f t="shared" si="215"/>
        <v>692.40000000008888</v>
      </c>
    </row>
    <row r="6984" spans="73:73" x14ac:dyDescent="0.2">
      <c r="BU6984" s="150">
        <f t="shared" si="215"/>
        <v>692.5000000000889</v>
      </c>
    </row>
    <row r="6985" spans="73:73" x14ac:dyDescent="0.2">
      <c r="BU6985" s="150">
        <f t="shared" si="215"/>
        <v>692.60000000008893</v>
      </c>
    </row>
    <row r="6986" spans="73:73" x14ac:dyDescent="0.2">
      <c r="BU6986" s="150">
        <f t="shared" si="215"/>
        <v>692.70000000008895</v>
      </c>
    </row>
    <row r="6987" spans="73:73" x14ac:dyDescent="0.2">
      <c r="BU6987" s="150">
        <f t="shared" ref="BU6987:BU7050" si="216">BU6986+0.1</f>
        <v>692.80000000008897</v>
      </c>
    </row>
    <row r="6988" spans="73:73" x14ac:dyDescent="0.2">
      <c r="BU6988" s="150">
        <f t="shared" si="216"/>
        <v>692.90000000008899</v>
      </c>
    </row>
    <row r="6989" spans="73:73" x14ac:dyDescent="0.2">
      <c r="BU6989" s="150">
        <f t="shared" si="216"/>
        <v>693.00000000008902</v>
      </c>
    </row>
    <row r="6990" spans="73:73" x14ac:dyDescent="0.2">
      <c r="BU6990" s="150">
        <f t="shared" si="216"/>
        <v>693.10000000008904</v>
      </c>
    </row>
    <row r="6991" spans="73:73" x14ac:dyDescent="0.2">
      <c r="BU6991" s="150">
        <f t="shared" si="216"/>
        <v>693.20000000008906</v>
      </c>
    </row>
    <row r="6992" spans="73:73" x14ac:dyDescent="0.2">
      <c r="BU6992" s="150">
        <f t="shared" si="216"/>
        <v>693.30000000008909</v>
      </c>
    </row>
    <row r="6993" spans="73:73" x14ac:dyDescent="0.2">
      <c r="BU6993" s="150">
        <f t="shared" si="216"/>
        <v>693.40000000008911</v>
      </c>
    </row>
    <row r="6994" spans="73:73" x14ac:dyDescent="0.2">
      <c r="BU6994" s="150">
        <f t="shared" si="216"/>
        <v>693.50000000008913</v>
      </c>
    </row>
    <row r="6995" spans="73:73" x14ac:dyDescent="0.2">
      <c r="BU6995" s="150">
        <f t="shared" si="216"/>
        <v>693.60000000008915</v>
      </c>
    </row>
    <row r="6996" spans="73:73" x14ac:dyDescent="0.2">
      <c r="BU6996" s="150">
        <f t="shared" si="216"/>
        <v>693.70000000008918</v>
      </c>
    </row>
    <row r="6997" spans="73:73" x14ac:dyDescent="0.2">
      <c r="BU6997" s="150">
        <f t="shared" si="216"/>
        <v>693.8000000000892</v>
      </c>
    </row>
    <row r="6998" spans="73:73" x14ac:dyDescent="0.2">
      <c r="BU6998" s="150">
        <f t="shared" si="216"/>
        <v>693.90000000008922</v>
      </c>
    </row>
    <row r="6999" spans="73:73" x14ac:dyDescent="0.2">
      <c r="BU6999" s="150">
        <f t="shared" si="216"/>
        <v>694.00000000008924</v>
      </c>
    </row>
    <row r="7000" spans="73:73" x14ac:dyDescent="0.2">
      <c r="BU7000" s="150">
        <f t="shared" si="216"/>
        <v>694.10000000008927</v>
      </c>
    </row>
    <row r="7001" spans="73:73" x14ac:dyDescent="0.2">
      <c r="BU7001" s="150">
        <f t="shared" si="216"/>
        <v>694.20000000008929</v>
      </c>
    </row>
    <row r="7002" spans="73:73" x14ac:dyDescent="0.2">
      <c r="BU7002" s="150">
        <f t="shared" si="216"/>
        <v>694.30000000008931</v>
      </c>
    </row>
    <row r="7003" spans="73:73" x14ac:dyDescent="0.2">
      <c r="BU7003" s="150">
        <f t="shared" si="216"/>
        <v>694.40000000008934</v>
      </c>
    </row>
    <row r="7004" spans="73:73" x14ac:dyDescent="0.2">
      <c r="BU7004" s="150">
        <f t="shared" si="216"/>
        <v>694.50000000008936</v>
      </c>
    </row>
    <row r="7005" spans="73:73" x14ac:dyDescent="0.2">
      <c r="BU7005" s="150">
        <f t="shared" si="216"/>
        <v>694.60000000008938</v>
      </c>
    </row>
    <row r="7006" spans="73:73" x14ac:dyDescent="0.2">
      <c r="BU7006" s="150">
        <f t="shared" si="216"/>
        <v>694.7000000000894</v>
      </c>
    </row>
    <row r="7007" spans="73:73" x14ac:dyDescent="0.2">
      <c r="BU7007" s="150">
        <f t="shared" si="216"/>
        <v>694.80000000008943</v>
      </c>
    </row>
    <row r="7008" spans="73:73" x14ac:dyDescent="0.2">
      <c r="BU7008" s="150">
        <f t="shared" si="216"/>
        <v>694.90000000008945</v>
      </c>
    </row>
    <row r="7009" spans="73:73" x14ac:dyDescent="0.2">
      <c r="BU7009" s="150">
        <f t="shared" si="216"/>
        <v>695.00000000008947</v>
      </c>
    </row>
    <row r="7010" spans="73:73" x14ac:dyDescent="0.2">
      <c r="BU7010" s="150">
        <f t="shared" si="216"/>
        <v>695.10000000008949</v>
      </c>
    </row>
    <row r="7011" spans="73:73" x14ac:dyDescent="0.2">
      <c r="BU7011" s="150">
        <f t="shared" si="216"/>
        <v>695.20000000008952</v>
      </c>
    </row>
    <row r="7012" spans="73:73" x14ac:dyDescent="0.2">
      <c r="BU7012" s="150">
        <f t="shared" si="216"/>
        <v>695.30000000008954</v>
      </c>
    </row>
    <row r="7013" spans="73:73" x14ac:dyDescent="0.2">
      <c r="BU7013" s="150">
        <f t="shared" si="216"/>
        <v>695.40000000008956</v>
      </c>
    </row>
    <row r="7014" spans="73:73" x14ac:dyDescent="0.2">
      <c r="BU7014" s="150">
        <f t="shared" si="216"/>
        <v>695.50000000008959</v>
      </c>
    </row>
    <row r="7015" spans="73:73" x14ac:dyDescent="0.2">
      <c r="BU7015" s="150">
        <f t="shared" si="216"/>
        <v>695.60000000008961</v>
      </c>
    </row>
    <row r="7016" spans="73:73" x14ac:dyDescent="0.2">
      <c r="BU7016" s="150">
        <f t="shared" si="216"/>
        <v>695.70000000008963</v>
      </c>
    </row>
    <row r="7017" spans="73:73" x14ac:dyDescent="0.2">
      <c r="BU7017" s="150">
        <f t="shared" si="216"/>
        <v>695.80000000008965</v>
      </c>
    </row>
    <row r="7018" spans="73:73" x14ac:dyDescent="0.2">
      <c r="BU7018" s="150">
        <f t="shared" si="216"/>
        <v>695.90000000008968</v>
      </c>
    </row>
    <row r="7019" spans="73:73" x14ac:dyDescent="0.2">
      <c r="BU7019" s="150">
        <f t="shared" si="216"/>
        <v>696.0000000000897</v>
      </c>
    </row>
    <row r="7020" spans="73:73" x14ac:dyDescent="0.2">
      <c r="BU7020" s="150">
        <f t="shared" si="216"/>
        <v>696.10000000008972</v>
      </c>
    </row>
    <row r="7021" spans="73:73" x14ac:dyDescent="0.2">
      <c r="BU7021" s="150">
        <f t="shared" si="216"/>
        <v>696.20000000008974</v>
      </c>
    </row>
    <row r="7022" spans="73:73" x14ac:dyDescent="0.2">
      <c r="BU7022" s="150">
        <f t="shared" si="216"/>
        <v>696.30000000008977</v>
      </c>
    </row>
    <row r="7023" spans="73:73" x14ac:dyDescent="0.2">
      <c r="BU7023" s="150">
        <f t="shared" si="216"/>
        <v>696.40000000008979</v>
      </c>
    </row>
    <row r="7024" spans="73:73" x14ac:dyDescent="0.2">
      <c r="BU7024" s="150">
        <f t="shared" si="216"/>
        <v>696.50000000008981</v>
      </c>
    </row>
    <row r="7025" spans="73:73" x14ac:dyDescent="0.2">
      <c r="BU7025" s="150">
        <f t="shared" si="216"/>
        <v>696.60000000008984</v>
      </c>
    </row>
    <row r="7026" spans="73:73" x14ac:dyDescent="0.2">
      <c r="BU7026" s="150">
        <f t="shared" si="216"/>
        <v>696.70000000008986</v>
      </c>
    </row>
    <row r="7027" spans="73:73" x14ac:dyDescent="0.2">
      <c r="BU7027" s="150">
        <f t="shared" si="216"/>
        <v>696.80000000008988</v>
      </c>
    </row>
    <row r="7028" spans="73:73" x14ac:dyDescent="0.2">
      <c r="BU7028" s="150">
        <f t="shared" si="216"/>
        <v>696.9000000000899</v>
      </c>
    </row>
    <row r="7029" spans="73:73" x14ac:dyDescent="0.2">
      <c r="BU7029" s="150">
        <f t="shared" si="216"/>
        <v>697.00000000008993</v>
      </c>
    </row>
    <row r="7030" spans="73:73" x14ac:dyDescent="0.2">
      <c r="BU7030" s="150">
        <f t="shared" si="216"/>
        <v>697.10000000008995</v>
      </c>
    </row>
    <row r="7031" spans="73:73" x14ac:dyDescent="0.2">
      <c r="BU7031" s="150">
        <f t="shared" si="216"/>
        <v>697.20000000008997</v>
      </c>
    </row>
    <row r="7032" spans="73:73" x14ac:dyDescent="0.2">
      <c r="BU7032" s="150">
        <f t="shared" si="216"/>
        <v>697.30000000008999</v>
      </c>
    </row>
    <row r="7033" spans="73:73" x14ac:dyDescent="0.2">
      <c r="BU7033" s="150">
        <f t="shared" si="216"/>
        <v>697.40000000009002</v>
      </c>
    </row>
    <row r="7034" spans="73:73" x14ac:dyDescent="0.2">
      <c r="BU7034" s="150">
        <f t="shared" si="216"/>
        <v>697.50000000009004</v>
      </c>
    </row>
    <row r="7035" spans="73:73" x14ac:dyDescent="0.2">
      <c r="BU7035" s="150">
        <f t="shared" si="216"/>
        <v>697.60000000009006</v>
      </c>
    </row>
    <row r="7036" spans="73:73" x14ac:dyDescent="0.2">
      <c r="BU7036" s="150">
        <f t="shared" si="216"/>
        <v>697.70000000009009</v>
      </c>
    </row>
    <row r="7037" spans="73:73" x14ac:dyDescent="0.2">
      <c r="BU7037" s="150">
        <f t="shared" si="216"/>
        <v>697.80000000009011</v>
      </c>
    </row>
    <row r="7038" spans="73:73" x14ac:dyDescent="0.2">
      <c r="BU7038" s="150">
        <f t="shared" si="216"/>
        <v>697.90000000009013</v>
      </c>
    </row>
    <row r="7039" spans="73:73" x14ac:dyDescent="0.2">
      <c r="BU7039" s="150">
        <f t="shared" si="216"/>
        <v>698.00000000009015</v>
      </c>
    </row>
    <row r="7040" spans="73:73" x14ac:dyDescent="0.2">
      <c r="BU7040" s="150">
        <f t="shared" si="216"/>
        <v>698.10000000009018</v>
      </c>
    </row>
    <row r="7041" spans="73:73" x14ac:dyDescent="0.2">
      <c r="BU7041" s="150">
        <f t="shared" si="216"/>
        <v>698.2000000000902</v>
      </c>
    </row>
    <row r="7042" spans="73:73" x14ac:dyDescent="0.2">
      <c r="BU7042" s="150">
        <f t="shared" si="216"/>
        <v>698.30000000009022</v>
      </c>
    </row>
    <row r="7043" spans="73:73" x14ac:dyDescent="0.2">
      <c r="BU7043" s="150">
        <f t="shared" si="216"/>
        <v>698.40000000009024</v>
      </c>
    </row>
    <row r="7044" spans="73:73" x14ac:dyDescent="0.2">
      <c r="BU7044" s="150">
        <f t="shared" si="216"/>
        <v>698.50000000009027</v>
      </c>
    </row>
    <row r="7045" spans="73:73" x14ac:dyDescent="0.2">
      <c r="BU7045" s="150">
        <f t="shared" si="216"/>
        <v>698.60000000009029</v>
      </c>
    </row>
    <row r="7046" spans="73:73" x14ac:dyDescent="0.2">
      <c r="BU7046" s="150">
        <f t="shared" si="216"/>
        <v>698.70000000009031</v>
      </c>
    </row>
    <row r="7047" spans="73:73" x14ac:dyDescent="0.2">
      <c r="BU7047" s="150">
        <f t="shared" si="216"/>
        <v>698.80000000009034</v>
      </c>
    </row>
    <row r="7048" spans="73:73" x14ac:dyDescent="0.2">
      <c r="BU7048" s="150">
        <f t="shared" si="216"/>
        <v>698.90000000009036</v>
      </c>
    </row>
    <row r="7049" spans="73:73" x14ac:dyDescent="0.2">
      <c r="BU7049" s="150">
        <f t="shared" si="216"/>
        <v>699.00000000009038</v>
      </c>
    </row>
    <row r="7050" spans="73:73" x14ac:dyDescent="0.2">
      <c r="BU7050" s="150">
        <f t="shared" si="216"/>
        <v>699.1000000000904</v>
      </c>
    </row>
    <row r="7051" spans="73:73" x14ac:dyDescent="0.2">
      <c r="BU7051" s="150">
        <f t="shared" ref="BU7051:BU7114" si="217">BU7050+0.1</f>
        <v>699.20000000009043</v>
      </c>
    </row>
    <row r="7052" spans="73:73" x14ac:dyDescent="0.2">
      <c r="BU7052" s="150">
        <f t="shared" si="217"/>
        <v>699.30000000009045</v>
      </c>
    </row>
    <row r="7053" spans="73:73" x14ac:dyDescent="0.2">
      <c r="BU7053" s="150">
        <f t="shared" si="217"/>
        <v>699.40000000009047</v>
      </c>
    </row>
    <row r="7054" spans="73:73" x14ac:dyDescent="0.2">
      <c r="BU7054" s="150">
        <f t="shared" si="217"/>
        <v>699.50000000009049</v>
      </c>
    </row>
    <row r="7055" spans="73:73" x14ac:dyDescent="0.2">
      <c r="BU7055" s="150">
        <f t="shared" si="217"/>
        <v>699.60000000009052</v>
      </c>
    </row>
    <row r="7056" spans="73:73" x14ac:dyDescent="0.2">
      <c r="BU7056" s="150">
        <f t="shared" si="217"/>
        <v>699.70000000009054</v>
      </c>
    </row>
    <row r="7057" spans="73:73" x14ac:dyDescent="0.2">
      <c r="BU7057" s="150">
        <f t="shared" si="217"/>
        <v>699.80000000009056</v>
      </c>
    </row>
    <row r="7058" spans="73:73" x14ac:dyDescent="0.2">
      <c r="BU7058" s="150">
        <f t="shared" si="217"/>
        <v>699.90000000009059</v>
      </c>
    </row>
    <row r="7059" spans="73:73" x14ac:dyDescent="0.2">
      <c r="BU7059" s="150">
        <f t="shared" si="217"/>
        <v>700.00000000009061</v>
      </c>
    </row>
    <row r="7060" spans="73:73" x14ac:dyDescent="0.2">
      <c r="BU7060" s="150">
        <f t="shared" si="217"/>
        <v>700.10000000009063</v>
      </c>
    </row>
    <row r="7061" spans="73:73" x14ac:dyDescent="0.2">
      <c r="BU7061" s="150">
        <f t="shared" si="217"/>
        <v>700.20000000009065</v>
      </c>
    </row>
    <row r="7062" spans="73:73" x14ac:dyDescent="0.2">
      <c r="BU7062" s="150">
        <f t="shared" si="217"/>
        <v>700.30000000009068</v>
      </c>
    </row>
    <row r="7063" spans="73:73" x14ac:dyDescent="0.2">
      <c r="BU7063" s="150">
        <f t="shared" si="217"/>
        <v>700.4000000000907</v>
      </c>
    </row>
    <row r="7064" spans="73:73" x14ac:dyDescent="0.2">
      <c r="BU7064" s="150">
        <f t="shared" si="217"/>
        <v>700.50000000009072</v>
      </c>
    </row>
    <row r="7065" spans="73:73" x14ac:dyDescent="0.2">
      <c r="BU7065" s="150">
        <f t="shared" si="217"/>
        <v>700.60000000009074</v>
      </c>
    </row>
    <row r="7066" spans="73:73" x14ac:dyDescent="0.2">
      <c r="BU7066" s="150">
        <f t="shared" si="217"/>
        <v>700.70000000009077</v>
      </c>
    </row>
    <row r="7067" spans="73:73" x14ac:dyDescent="0.2">
      <c r="BU7067" s="150">
        <f t="shared" si="217"/>
        <v>700.80000000009079</v>
      </c>
    </row>
    <row r="7068" spans="73:73" x14ac:dyDescent="0.2">
      <c r="BU7068" s="150">
        <f t="shared" si="217"/>
        <v>700.90000000009081</v>
      </c>
    </row>
    <row r="7069" spans="73:73" x14ac:dyDescent="0.2">
      <c r="BU7069" s="150">
        <f t="shared" si="217"/>
        <v>701.00000000009084</v>
      </c>
    </row>
    <row r="7070" spans="73:73" x14ac:dyDescent="0.2">
      <c r="BU7070" s="150">
        <f t="shared" si="217"/>
        <v>701.10000000009086</v>
      </c>
    </row>
    <row r="7071" spans="73:73" x14ac:dyDescent="0.2">
      <c r="BU7071" s="150">
        <f t="shared" si="217"/>
        <v>701.20000000009088</v>
      </c>
    </row>
    <row r="7072" spans="73:73" x14ac:dyDescent="0.2">
      <c r="BU7072" s="150">
        <f t="shared" si="217"/>
        <v>701.3000000000909</v>
      </c>
    </row>
    <row r="7073" spans="73:73" x14ac:dyDescent="0.2">
      <c r="BU7073" s="150">
        <f t="shared" si="217"/>
        <v>701.40000000009093</v>
      </c>
    </row>
    <row r="7074" spans="73:73" x14ac:dyDescent="0.2">
      <c r="BU7074" s="150">
        <f t="shared" si="217"/>
        <v>701.50000000009095</v>
      </c>
    </row>
    <row r="7075" spans="73:73" x14ac:dyDescent="0.2">
      <c r="BU7075" s="150">
        <f t="shared" si="217"/>
        <v>701.60000000009097</v>
      </c>
    </row>
    <row r="7076" spans="73:73" x14ac:dyDescent="0.2">
      <c r="BU7076" s="150">
        <f t="shared" si="217"/>
        <v>701.70000000009099</v>
      </c>
    </row>
    <row r="7077" spans="73:73" x14ac:dyDescent="0.2">
      <c r="BU7077" s="150">
        <f t="shared" si="217"/>
        <v>701.80000000009102</v>
      </c>
    </row>
    <row r="7078" spans="73:73" x14ac:dyDescent="0.2">
      <c r="BU7078" s="150">
        <f t="shared" si="217"/>
        <v>701.90000000009104</v>
      </c>
    </row>
    <row r="7079" spans="73:73" x14ac:dyDescent="0.2">
      <c r="BU7079" s="150">
        <f t="shared" si="217"/>
        <v>702.00000000009106</v>
      </c>
    </row>
    <row r="7080" spans="73:73" x14ac:dyDescent="0.2">
      <c r="BU7080" s="150">
        <f t="shared" si="217"/>
        <v>702.10000000009109</v>
      </c>
    </row>
    <row r="7081" spans="73:73" x14ac:dyDescent="0.2">
      <c r="BU7081" s="150">
        <f t="shared" si="217"/>
        <v>702.20000000009111</v>
      </c>
    </row>
    <row r="7082" spans="73:73" x14ac:dyDescent="0.2">
      <c r="BU7082" s="150">
        <f t="shared" si="217"/>
        <v>702.30000000009113</v>
      </c>
    </row>
    <row r="7083" spans="73:73" x14ac:dyDescent="0.2">
      <c r="BU7083" s="150">
        <f t="shared" si="217"/>
        <v>702.40000000009115</v>
      </c>
    </row>
    <row r="7084" spans="73:73" x14ac:dyDescent="0.2">
      <c r="BU7084" s="150">
        <f t="shared" si="217"/>
        <v>702.50000000009118</v>
      </c>
    </row>
    <row r="7085" spans="73:73" x14ac:dyDescent="0.2">
      <c r="BU7085" s="150">
        <f t="shared" si="217"/>
        <v>702.6000000000912</v>
      </c>
    </row>
    <row r="7086" spans="73:73" x14ac:dyDescent="0.2">
      <c r="BU7086" s="150">
        <f t="shared" si="217"/>
        <v>702.70000000009122</v>
      </c>
    </row>
    <row r="7087" spans="73:73" x14ac:dyDescent="0.2">
      <c r="BU7087" s="150">
        <f t="shared" si="217"/>
        <v>702.80000000009125</v>
      </c>
    </row>
    <row r="7088" spans="73:73" x14ac:dyDescent="0.2">
      <c r="BU7088" s="150">
        <f t="shared" si="217"/>
        <v>702.90000000009127</v>
      </c>
    </row>
    <row r="7089" spans="73:73" x14ac:dyDescent="0.2">
      <c r="BU7089" s="150">
        <f t="shared" si="217"/>
        <v>703.00000000009129</v>
      </c>
    </row>
    <row r="7090" spans="73:73" x14ac:dyDescent="0.2">
      <c r="BU7090" s="150">
        <f t="shared" si="217"/>
        <v>703.10000000009131</v>
      </c>
    </row>
    <row r="7091" spans="73:73" x14ac:dyDescent="0.2">
      <c r="BU7091" s="150">
        <f t="shared" si="217"/>
        <v>703.20000000009134</v>
      </c>
    </row>
    <row r="7092" spans="73:73" x14ac:dyDescent="0.2">
      <c r="BU7092" s="150">
        <f t="shared" si="217"/>
        <v>703.30000000009136</v>
      </c>
    </row>
    <row r="7093" spans="73:73" x14ac:dyDescent="0.2">
      <c r="BU7093" s="150">
        <f t="shared" si="217"/>
        <v>703.40000000009138</v>
      </c>
    </row>
    <row r="7094" spans="73:73" x14ac:dyDescent="0.2">
      <c r="BU7094" s="150">
        <f t="shared" si="217"/>
        <v>703.5000000000914</v>
      </c>
    </row>
    <row r="7095" spans="73:73" x14ac:dyDescent="0.2">
      <c r="BU7095" s="150">
        <f t="shared" si="217"/>
        <v>703.60000000009143</v>
      </c>
    </row>
    <row r="7096" spans="73:73" x14ac:dyDescent="0.2">
      <c r="BU7096" s="150">
        <f t="shared" si="217"/>
        <v>703.70000000009145</v>
      </c>
    </row>
    <row r="7097" spans="73:73" x14ac:dyDescent="0.2">
      <c r="BU7097" s="150">
        <f t="shared" si="217"/>
        <v>703.80000000009147</v>
      </c>
    </row>
    <row r="7098" spans="73:73" x14ac:dyDescent="0.2">
      <c r="BU7098" s="150">
        <f t="shared" si="217"/>
        <v>703.9000000000915</v>
      </c>
    </row>
    <row r="7099" spans="73:73" x14ac:dyDescent="0.2">
      <c r="BU7099" s="150">
        <f t="shared" si="217"/>
        <v>704.00000000009152</v>
      </c>
    </row>
    <row r="7100" spans="73:73" x14ac:dyDescent="0.2">
      <c r="BU7100" s="150">
        <f t="shared" si="217"/>
        <v>704.10000000009154</v>
      </c>
    </row>
    <row r="7101" spans="73:73" x14ac:dyDescent="0.2">
      <c r="BU7101" s="150">
        <f t="shared" si="217"/>
        <v>704.20000000009156</v>
      </c>
    </row>
    <row r="7102" spans="73:73" x14ac:dyDescent="0.2">
      <c r="BU7102" s="150">
        <f t="shared" si="217"/>
        <v>704.30000000009159</v>
      </c>
    </row>
    <row r="7103" spans="73:73" x14ac:dyDescent="0.2">
      <c r="BU7103" s="150">
        <f t="shared" si="217"/>
        <v>704.40000000009161</v>
      </c>
    </row>
    <row r="7104" spans="73:73" x14ac:dyDescent="0.2">
      <c r="BU7104" s="150">
        <f t="shared" si="217"/>
        <v>704.50000000009163</v>
      </c>
    </row>
    <row r="7105" spans="73:73" x14ac:dyDescent="0.2">
      <c r="BU7105" s="150">
        <f t="shared" si="217"/>
        <v>704.60000000009165</v>
      </c>
    </row>
    <row r="7106" spans="73:73" x14ac:dyDescent="0.2">
      <c r="BU7106" s="150">
        <f t="shared" si="217"/>
        <v>704.70000000009168</v>
      </c>
    </row>
    <row r="7107" spans="73:73" x14ac:dyDescent="0.2">
      <c r="BU7107" s="150">
        <f t="shared" si="217"/>
        <v>704.8000000000917</v>
      </c>
    </row>
    <row r="7108" spans="73:73" x14ac:dyDescent="0.2">
      <c r="BU7108" s="150">
        <f t="shared" si="217"/>
        <v>704.90000000009172</v>
      </c>
    </row>
    <row r="7109" spans="73:73" x14ac:dyDescent="0.2">
      <c r="BU7109" s="150">
        <f t="shared" si="217"/>
        <v>705.00000000009175</v>
      </c>
    </row>
    <row r="7110" spans="73:73" x14ac:dyDescent="0.2">
      <c r="BU7110" s="150">
        <f t="shared" si="217"/>
        <v>705.10000000009177</v>
      </c>
    </row>
    <row r="7111" spans="73:73" x14ac:dyDescent="0.2">
      <c r="BU7111" s="150">
        <f t="shared" si="217"/>
        <v>705.20000000009179</v>
      </c>
    </row>
    <row r="7112" spans="73:73" x14ac:dyDescent="0.2">
      <c r="BU7112" s="150">
        <f t="shared" si="217"/>
        <v>705.30000000009181</v>
      </c>
    </row>
    <row r="7113" spans="73:73" x14ac:dyDescent="0.2">
      <c r="BU7113" s="150">
        <f t="shared" si="217"/>
        <v>705.40000000009184</v>
      </c>
    </row>
    <row r="7114" spans="73:73" x14ac:dyDescent="0.2">
      <c r="BU7114" s="150">
        <f t="shared" si="217"/>
        <v>705.50000000009186</v>
      </c>
    </row>
    <row r="7115" spans="73:73" x14ac:dyDescent="0.2">
      <c r="BU7115" s="150">
        <f t="shared" ref="BU7115:BU7178" si="218">BU7114+0.1</f>
        <v>705.60000000009188</v>
      </c>
    </row>
    <row r="7116" spans="73:73" x14ac:dyDescent="0.2">
      <c r="BU7116" s="150">
        <f t="shared" si="218"/>
        <v>705.7000000000919</v>
      </c>
    </row>
    <row r="7117" spans="73:73" x14ac:dyDescent="0.2">
      <c r="BU7117" s="150">
        <f t="shared" si="218"/>
        <v>705.80000000009193</v>
      </c>
    </row>
    <row r="7118" spans="73:73" x14ac:dyDescent="0.2">
      <c r="BU7118" s="150">
        <f t="shared" si="218"/>
        <v>705.90000000009195</v>
      </c>
    </row>
    <row r="7119" spans="73:73" x14ac:dyDescent="0.2">
      <c r="BU7119" s="150">
        <f t="shared" si="218"/>
        <v>706.00000000009197</v>
      </c>
    </row>
    <row r="7120" spans="73:73" x14ac:dyDescent="0.2">
      <c r="BU7120" s="150">
        <f t="shared" si="218"/>
        <v>706.100000000092</v>
      </c>
    </row>
    <row r="7121" spans="73:73" x14ac:dyDescent="0.2">
      <c r="BU7121" s="150">
        <f t="shared" si="218"/>
        <v>706.20000000009202</v>
      </c>
    </row>
    <row r="7122" spans="73:73" x14ac:dyDescent="0.2">
      <c r="BU7122" s="150">
        <f t="shared" si="218"/>
        <v>706.30000000009204</v>
      </c>
    </row>
    <row r="7123" spans="73:73" x14ac:dyDescent="0.2">
      <c r="BU7123" s="150">
        <f t="shared" si="218"/>
        <v>706.40000000009206</v>
      </c>
    </row>
    <row r="7124" spans="73:73" x14ac:dyDescent="0.2">
      <c r="BU7124" s="150">
        <f t="shared" si="218"/>
        <v>706.50000000009209</v>
      </c>
    </row>
    <row r="7125" spans="73:73" x14ac:dyDescent="0.2">
      <c r="BU7125" s="150">
        <f t="shared" si="218"/>
        <v>706.60000000009211</v>
      </c>
    </row>
    <row r="7126" spans="73:73" x14ac:dyDescent="0.2">
      <c r="BU7126" s="150">
        <f t="shared" si="218"/>
        <v>706.70000000009213</v>
      </c>
    </row>
    <row r="7127" spans="73:73" x14ac:dyDescent="0.2">
      <c r="BU7127" s="150">
        <f t="shared" si="218"/>
        <v>706.80000000009215</v>
      </c>
    </row>
    <row r="7128" spans="73:73" x14ac:dyDescent="0.2">
      <c r="BU7128" s="150">
        <f t="shared" si="218"/>
        <v>706.90000000009218</v>
      </c>
    </row>
    <row r="7129" spans="73:73" x14ac:dyDescent="0.2">
      <c r="BU7129" s="150">
        <f t="shared" si="218"/>
        <v>707.0000000000922</v>
      </c>
    </row>
    <row r="7130" spans="73:73" x14ac:dyDescent="0.2">
      <c r="BU7130" s="150">
        <f t="shared" si="218"/>
        <v>707.10000000009222</v>
      </c>
    </row>
    <row r="7131" spans="73:73" x14ac:dyDescent="0.2">
      <c r="BU7131" s="150">
        <f t="shared" si="218"/>
        <v>707.20000000009225</v>
      </c>
    </row>
    <row r="7132" spans="73:73" x14ac:dyDescent="0.2">
      <c r="BU7132" s="150">
        <f t="shared" si="218"/>
        <v>707.30000000009227</v>
      </c>
    </row>
    <row r="7133" spans="73:73" x14ac:dyDescent="0.2">
      <c r="BU7133" s="150">
        <f t="shared" si="218"/>
        <v>707.40000000009229</v>
      </c>
    </row>
    <row r="7134" spans="73:73" x14ac:dyDescent="0.2">
      <c r="BU7134" s="150">
        <f t="shared" si="218"/>
        <v>707.50000000009231</v>
      </c>
    </row>
    <row r="7135" spans="73:73" x14ac:dyDescent="0.2">
      <c r="BU7135" s="150">
        <f t="shared" si="218"/>
        <v>707.60000000009234</v>
      </c>
    </row>
    <row r="7136" spans="73:73" x14ac:dyDescent="0.2">
      <c r="BU7136" s="150">
        <f t="shared" si="218"/>
        <v>707.70000000009236</v>
      </c>
    </row>
    <row r="7137" spans="73:73" x14ac:dyDescent="0.2">
      <c r="BU7137" s="150">
        <f t="shared" si="218"/>
        <v>707.80000000009238</v>
      </c>
    </row>
    <row r="7138" spans="73:73" x14ac:dyDescent="0.2">
      <c r="BU7138" s="150">
        <f t="shared" si="218"/>
        <v>707.9000000000924</v>
      </c>
    </row>
    <row r="7139" spans="73:73" x14ac:dyDescent="0.2">
      <c r="BU7139" s="150">
        <f t="shared" si="218"/>
        <v>708.00000000009243</v>
      </c>
    </row>
    <row r="7140" spans="73:73" x14ac:dyDescent="0.2">
      <c r="BU7140" s="150">
        <f t="shared" si="218"/>
        <v>708.10000000009245</v>
      </c>
    </row>
    <row r="7141" spans="73:73" x14ac:dyDescent="0.2">
      <c r="BU7141" s="150">
        <f t="shared" si="218"/>
        <v>708.20000000009247</v>
      </c>
    </row>
    <row r="7142" spans="73:73" x14ac:dyDescent="0.2">
      <c r="BU7142" s="150">
        <f t="shared" si="218"/>
        <v>708.3000000000925</v>
      </c>
    </row>
    <row r="7143" spans="73:73" x14ac:dyDescent="0.2">
      <c r="BU7143" s="150">
        <f t="shared" si="218"/>
        <v>708.40000000009252</v>
      </c>
    </row>
    <row r="7144" spans="73:73" x14ac:dyDescent="0.2">
      <c r="BU7144" s="150">
        <f t="shared" si="218"/>
        <v>708.50000000009254</v>
      </c>
    </row>
    <row r="7145" spans="73:73" x14ac:dyDescent="0.2">
      <c r="BU7145" s="150">
        <f t="shared" si="218"/>
        <v>708.60000000009256</v>
      </c>
    </row>
    <row r="7146" spans="73:73" x14ac:dyDescent="0.2">
      <c r="BU7146" s="150">
        <f t="shared" si="218"/>
        <v>708.70000000009259</v>
      </c>
    </row>
    <row r="7147" spans="73:73" x14ac:dyDescent="0.2">
      <c r="BU7147" s="150">
        <f t="shared" si="218"/>
        <v>708.80000000009261</v>
      </c>
    </row>
    <row r="7148" spans="73:73" x14ac:dyDescent="0.2">
      <c r="BU7148" s="150">
        <f t="shared" si="218"/>
        <v>708.90000000009263</v>
      </c>
    </row>
    <row r="7149" spans="73:73" x14ac:dyDescent="0.2">
      <c r="BU7149" s="150">
        <f t="shared" si="218"/>
        <v>709.00000000009265</v>
      </c>
    </row>
    <row r="7150" spans="73:73" x14ac:dyDescent="0.2">
      <c r="BU7150" s="150">
        <f t="shared" si="218"/>
        <v>709.10000000009268</v>
      </c>
    </row>
    <row r="7151" spans="73:73" x14ac:dyDescent="0.2">
      <c r="BU7151" s="150">
        <f t="shared" si="218"/>
        <v>709.2000000000927</v>
      </c>
    </row>
    <row r="7152" spans="73:73" x14ac:dyDescent="0.2">
      <c r="BU7152" s="150">
        <f t="shared" si="218"/>
        <v>709.30000000009272</v>
      </c>
    </row>
    <row r="7153" spans="73:73" x14ac:dyDescent="0.2">
      <c r="BU7153" s="150">
        <f t="shared" si="218"/>
        <v>709.40000000009275</v>
      </c>
    </row>
    <row r="7154" spans="73:73" x14ac:dyDescent="0.2">
      <c r="BU7154" s="150">
        <f t="shared" si="218"/>
        <v>709.50000000009277</v>
      </c>
    </row>
    <row r="7155" spans="73:73" x14ac:dyDescent="0.2">
      <c r="BU7155" s="150">
        <f t="shared" si="218"/>
        <v>709.60000000009279</v>
      </c>
    </row>
    <row r="7156" spans="73:73" x14ac:dyDescent="0.2">
      <c r="BU7156" s="150">
        <f t="shared" si="218"/>
        <v>709.70000000009281</v>
      </c>
    </row>
    <row r="7157" spans="73:73" x14ac:dyDescent="0.2">
      <c r="BU7157" s="150">
        <f t="shared" si="218"/>
        <v>709.80000000009284</v>
      </c>
    </row>
    <row r="7158" spans="73:73" x14ac:dyDescent="0.2">
      <c r="BU7158" s="150">
        <f t="shared" si="218"/>
        <v>709.90000000009286</v>
      </c>
    </row>
    <row r="7159" spans="73:73" x14ac:dyDescent="0.2">
      <c r="BU7159" s="150">
        <f t="shared" si="218"/>
        <v>710.00000000009288</v>
      </c>
    </row>
    <row r="7160" spans="73:73" x14ac:dyDescent="0.2">
      <c r="BU7160" s="150">
        <f t="shared" si="218"/>
        <v>710.1000000000929</v>
      </c>
    </row>
    <row r="7161" spans="73:73" x14ac:dyDescent="0.2">
      <c r="BU7161" s="150">
        <f t="shared" si="218"/>
        <v>710.20000000009293</v>
      </c>
    </row>
    <row r="7162" spans="73:73" x14ac:dyDescent="0.2">
      <c r="BU7162" s="150">
        <f t="shared" si="218"/>
        <v>710.30000000009295</v>
      </c>
    </row>
    <row r="7163" spans="73:73" x14ac:dyDescent="0.2">
      <c r="BU7163" s="150">
        <f t="shared" si="218"/>
        <v>710.40000000009297</v>
      </c>
    </row>
    <row r="7164" spans="73:73" x14ac:dyDescent="0.2">
      <c r="BU7164" s="150">
        <f t="shared" si="218"/>
        <v>710.500000000093</v>
      </c>
    </row>
    <row r="7165" spans="73:73" x14ac:dyDescent="0.2">
      <c r="BU7165" s="150">
        <f t="shared" si="218"/>
        <v>710.60000000009302</v>
      </c>
    </row>
    <row r="7166" spans="73:73" x14ac:dyDescent="0.2">
      <c r="BU7166" s="150">
        <f t="shared" si="218"/>
        <v>710.70000000009304</v>
      </c>
    </row>
    <row r="7167" spans="73:73" x14ac:dyDescent="0.2">
      <c r="BU7167" s="150">
        <f t="shared" si="218"/>
        <v>710.80000000009306</v>
      </c>
    </row>
    <row r="7168" spans="73:73" x14ac:dyDescent="0.2">
      <c r="BU7168" s="150">
        <f t="shared" si="218"/>
        <v>710.90000000009309</v>
      </c>
    </row>
    <row r="7169" spans="73:73" x14ac:dyDescent="0.2">
      <c r="BU7169" s="150">
        <f t="shared" si="218"/>
        <v>711.00000000009311</v>
      </c>
    </row>
    <row r="7170" spans="73:73" x14ac:dyDescent="0.2">
      <c r="BU7170" s="150">
        <f t="shared" si="218"/>
        <v>711.10000000009313</v>
      </c>
    </row>
    <row r="7171" spans="73:73" x14ac:dyDescent="0.2">
      <c r="BU7171" s="150">
        <f t="shared" si="218"/>
        <v>711.20000000009315</v>
      </c>
    </row>
    <row r="7172" spans="73:73" x14ac:dyDescent="0.2">
      <c r="BU7172" s="150">
        <f t="shared" si="218"/>
        <v>711.30000000009318</v>
      </c>
    </row>
    <row r="7173" spans="73:73" x14ac:dyDescent="0.2">
      <c r="BU7173" s="150">
        <f t="shared" si="218"/>
        <v>711.4000000000932</v>
      </c>
    </row>
    <row r="7174" spans="73:73" x14ac:dyDescent="0.2">
      <c r="BU7174" s="150">
        <f t="shared" si="218"/>
        <v>711.50000000009322</v>
      </c>
    </row>
    <row r="7175" spans="73:73" x14ac:dyDescent="0.2">
      <c r="BU7175" s="150">
        <f t="shared" si="218"/>
        <v>711.60000000009325</v>
      </c>
    </row>
    <row r="7176" spans="73:73" x14ac:dyDescent="0.2">
      <c r="BU7176" s="150">
        <f t="shared" si="218"/>
        <v>711.70000000009327</v>
      </c>
    </row>
    <row r="7177" spans="73:73" x14ac:dyDescent="0.2">
      <c r="BU7177" s="150">
        <f t="shared" si="218"/>
        <v>711.80000000009329</v>
      </c>
    </row>
    <row r="7178" spans="73:73" x14ac:dyDescent="0.2">
      <c r="BU7178" s="150">
        <f t="shared" si="218"/>
        <v>711.90000000009331</v>
      </c>
    </row>
    <row r="7179" spans="73:73" x14ac:dyDescent="0.2">
      <c r="BU7179" s="150">
        <f t="shared" ref="BU7179:BU7242" si="219">BU7178+0.1</f>
        <v>712.00000000009334</v>
      </c>
    </row>
    <row r="7180" spans="73:73" x14ac:dyDescent="0.2">
      <c r="BU7180" s="150">
        <f t="shared" si="219"/>
        <v>712.10000000009336</v>
      </c>
    </row>
    <row r="7181" spans="73:73" x14ac:dyDescent="0.2">
      <c r="BU7181" s="150">
        <f t="shared" si="219"/>
        <v>712.20000000009338</v>
      </c>
    </row>
    <row r="7182" spans="73:73" x14ac:dyDescent="0.2">
      <c r="BU7182" s="150">
        <f t="shared" si="219"/>
        <v>712.30000000009341</v>
      </c>
    </row>
    <row r="7183" spans="73:73" x14ac:dyDescent="0.2">
      <c r="BU7183" s="150">
        <f t="shared" si="219"/>
        <v>712.40000000009343</v>
      </c>
    </row>
    <row r="7184" spans="73:73" x14ac:dyDescent="0.2">
      <c r="BU7184" s="150">
        <f t="shared" si="219"/>
        <v>712.50000000009345</v>
      </c>
    </row>
    <row r="7185" spans="73:73" x14ac:dyDescent="0.2">
      <c r="BU7185" s="150">
        <f t="shared" si="219"/>
        <v>712.60000000009347</v>
      </c>
    </row>
    <row r="7186" spans="73:73" x14ac:dyDescent="0.2">
      <c r="BU7186" s="150">
        <f t="shared" si="219"/>
        <v>712.7000000000935</v>
      </c>
    </row>
    <row r="7187" spans="73:73" x14ac:dyDescent="0.2">
      <c r="BU7187" s="150">
        <f t="shared" si="219"/>
        <v>712.80000000009352</v>
      </c>
    </row>
    <row r="7188" spans="73:73" x14ac:dyDescent="0.2">
      <c r="BU7188" s="150">
        <f t="shared" si="219"/>
        <v>712.90000000009354</v>
      </c>
    </row>
    <row r="7189" spans="73:73" x14ac:dyDescent="0.2">
      <c r="BU7189" s="150">
        <f t="shared" si="219"/>
        <v>713.00000000009356</v>
      </c>
    </row>
    <row r="7190" spans="73:73" x14ac:dyDescent="0.2">
      <c r="BU7190" s="150">
        <f t="shared" si="219"/>
        <v>713.10000000009359</v>
      </c>
    </row>
    <row r="7191" spans="73:73" x14ac:dyDescent="0.2">
      <c r="BU7191" s="150">
        <f t="shared" si="219"/>
        <v>713.20000000009361</v>
      </c>
    </row>
    <row r="7192" spans="73:73" x14ac:dyDescent="0.2">
      <c r="BU7192" s="150">
        <f t="shared" si="219"/>
        <v>713.30000000009363</v>
      </c>
    </row>
    <row r="7193" spans="73:73" x14ac:dyDescent="0.2">
      <c r="BU7193" s="150">
        <f t="shared" si="219"/>
        <v>713.40000000009366</v>
      </c>
    </row>
    <row r="7194" spans="73:73" x14ac:dyDescent="0.2">
      <c r="BU7194" s="150">
        <f t="shared" si="219"/>
        <v>713.50000000009368</v>
      </c>
    </row>
    <row r="7195" spans="73:73" x14ac:dyDescent="0.2">
      <c r="BU7195" s="150">
        <f t="shared" si="219"/>
        <v>713.6000000000937</v>
      </c>
    </row>
    <row r="7196" spans="73:73" x14ac:dyDescent="0.2">
      <c r="BU7196" s="150">
        <f t="shared" si="219"/>
        <v>713.70000000009372</v>
      </c>
    </row>
    <row r="7197" spans="73:73" x14ac:dyDescent="0.2">
      <c r="BU7197" s="150">
        <f t="shared" si="219"/>
        <v>713.80000000009375</v>
      </c>
    </row>
    <row r="7198" spans="73:73" x14ac:dyDescent="0.2">
      <c r="BU7198" s="150">
        <f t="shared" si="219"/>
        <v>713.90000000009377</v>
      </c>
    </row>
    <row r="7199" spans="73:73" x14ac:dyDescent="0.2">
      <c r="BU7199" s="150">
        <f t="shared" si="219"/>
        <v>714.00000000009379</v>
      </c>
    </row>
    <row r="7200" spans="73:73" x14ac:dyDescent="0.2">
      <c r="BU7200" s="150">
        <f t="shared" si="219"/>
        <v>714.10000000009381</v>
      </c>
    </row>
    <row r="7201" spans="73:73" x14ac:dyDescent="0.2">
      <c r="BU7201" s="150">
        <f t="shared" si="219"/>
        <v>714.20000000009384</v>
      </c>
    </row>
    <row r="7202" spans="73:73" x14ac:dyDescent="0.2">
      <c r="BU7202" s="150">
        <f t="shared" si="219"/>
        <v>714.30000000009386</v>
      </c>
    </row>
    <row r="7203" spans="73:73" x14ac:dyDescent="0.2">
      <c r="BU7203" s="150">
        <f t="shared" si="219"/>
        <v>714.40000000009388</v>
      </c>
    </row>
    <row r="7204" spans="73:73" x14ac:dyDescent="0.2">
      <c r="BU7204" s="150">
        <f t="shared" si="219"/>
        <v>714.50000000009391</v>
      </c>
    </row>
    <row r="7205" spans="73:73" x14ac:dyDescent="0.2">
      <c r="BU7205" s="150">
        <f t="shared" si="219"/>
        <v>714.60000000009393</v>
      </c>
    </row>
    <row r="7206" spans="73:73" x14ac:dyDescent="0.2">
      <c r="BU7206" s="150">
        <f t="shared" si="219"/>
        <v>714.70000000009395</v>
      </c>
    </row>
    <row r="7207" spans="73:73" x14ac:dyDescent="0.2">
      <c r="BU7207" s="150">
        <f t="shared" si="219"/>
        <v>714.80000000009397</v>
      </c>
    </row>
    <row r="7208" spans="73:73" x14ac:dyDescent="0.2">
      <c r="BU7208" s="150">
        <f t="shared" si="219"/>
        <v>714.900000000094</v>
      </c>
    </row>
    <row r="7209" spans="73:73" x14ac:dyDescent="0.2">
      <c r="BU7209" s="150">
        <f t="shared" si="219"/>
        <v>715.00000000009402</v>
      </c>
    </row>
    <row r="7210" spans="73:73" x14ac:dyDescent="0.2">
      <c r="BU7210" s="150">
        <f t="shared" si="219"/>
        <v>715.10000000009404</v>
      </c>
    </row>
    <row r="7211" spans="73:73" x14ac:dyDescent="0.2">
      <c r="BU7211" s="150">
        <f t="shared" si="219"/>
        <v>715.20000000009406</v>
      </c>
    </row>
    <row r="7212" spans="73:73" x14ac:dyDescent="0.2">
      <c r="BU7212" s="150">
        <f t="shared" si="219"/>
        <v>715.30000000009409</v>
      </c>
    </row>
    <row r="7213" spans="73:73" x14ac:dyDescent="0.2">
      <c r="BU7213" s="150">
        <f t="shared" si="219"/>
        <v>715.40000000009411</v>
      </c>
    </row>
    <row r="7214" spans="73:73" x14ac:dyDescent="0.2">
      <c r="BU7214" s="150">
        <f t="shared" si="219"/>
        <v>715.50000000009413</v>
      </c>
    </row>
    <row r="7215" spans="73:73" x14ac:dyDescent="0.2">
      <c r="BU7215" s="150">
        <f t="shared" si="219"/>
        <v>715.60000000009416</v>
      </c>
    </row>
    <row r="7216" spans="73:73" x14ac:dyDescent="0.2">
      <c r="BU7216" s="150">
        <f t="shared" si="219"/>
        <v>715.70000000009418</v>
      </c>
    </row>
    <row r="7217" spans="73:73" x14ac:dyDescent="0.2">
      <c r="BU7217" s="150">
        <f t="shared" si="219"/>
        <v>715.8000000000942</v>
      </c>
    </row>
    <row r="7218" spans="73:73" x14ac:dyDescent="0.2">
      <c r="BU7218" s="150">
        <f t="shared" si="219"/>
        <v>715.90000000009422</v>
      </c>
    </row>
    <row r="7219" spans="73:73" x14ac:dyDescent="0.2">
      <c r="BU7219" s="150">
        <f t="shared" si="219"/>
        <v>716.00000000009425</v>
      </c>
    </row>
    <row r="7220" spans="73:73" x14ac:dyDescent="0.2">
      <c r="BU7220" s="150">
        <f t="shared" si="219"/>
        <v>716.10000000009427</v>
      </c>
    </row>
    <row r="7221" spans="73:73" x14ac:dyDescent="0.2">
      <c r="BU7221" s="150">
        <f t="shared" si="219"/>
        <v>716.20000000009429</v>
      </c>
    </row>
    <row r="7222" spans="73:73" x14ac:dyDescent="0.2">
      <c r="BU7222" s="150">
        <f t="shared" si="219"/>
        <v>716.30000000009431</v>
      </c>
    </row>
    <row r="7223" spans="73:73" x14ac:dyDescent="0.2">
      <c r="BU7223" s="150">
        <f t="shared" si="219"/>
        <v>716.40000000009434</v>
      </c>
    </row>
    <row r="7224" spans="73:73" x14ac:dyDescent="0.2">
      <c r="BU7224" s="150">
        <f t="shared" si="219"/>
        <v>716.50000000009436</v>
      </c>
    </row>
    <row r="7225" spans="73:73" x14ac:dyDescent="0.2">
      <c r="BU7225" s="150">
        <f t="shared" si="219"/>
        <v>716.60000000009438</v>
      </c>
    </row>
    <row r="7226" spans="73:73" x14ac:dyDescent="0.2">
      <c r="BU7226" s="150">
        <f t="shared" si="219"/>
        <v>716.70000000009441</v>
      </c>
    </row>
    <row r="7227" spans="73:73" x14ac:dyDescent="0.2">
      <c r="BU7227" s="150">
        <f t="shared" si="219"/>
        <v>716.80000000009443</v>
      </c>
    </row>
    <row r="7228" spans="73:73" x14ac:dyDescent="0.2">
      <c r="BU7228" s="150">
        <f t="shared" si="219"/>
        <v>716.90000000009445</v>
      </c>
    </row>
    <row r="7229" spans="73:73" x14ac:dyDescent="0.2">
      <c r="BU7229" s="150">
        <f t="shared" si="219"/>
        <v>717.00000000009447</v>
      </c>
    </row>
    <row r="7230" spans="73:73" x14ac:dyDescent="0.2">
      <c r="BU7230" s="150">
        <f t="shared" si="219"/>
        <v>717.1000000000945</v>
      </c>
    </row>
    <row r="7231" spans="73:73" x14ac:dyDescent="0.2">
      <c r="BU7231" s="150">
        <f t="shared" si="219"/>
        <v>717.20000000009452</v>
      </c>
    </row>
    <row r="7232" spans="73:73" x14ac:dyDescent="0.2">
      <c r="BU7232" s="150">
        <f t="shared" si="219"/>
        <v>717.30000000009454</v>
      </c>
    </row>
    <row r="7233" spans="73:73" x14ac:dyDescent="0.2">
      <c r="BU7233" s="150">
        <f t="shared" si="219"/>
        <v>717.40000000009456</v>
      </c>
    </row>
    <row r="7234" spans="73:73" x14ac:dyDescent="0.2">
      <c r="BU7234" s="150">
        <f t="shared" si="219"/>
        <v>717.50000000009459</v>
      </c>
    </row>
    <row r="7235" spans="73:73" x14ac:dyDescent="0.2">
      <c r="BU7235" s="150">
        <f t="shared" si="219"/>
        <v>717.60000000009461</v>
      </c>
    </row>
    <row r="7236" spans="73:73" x14ac:dyDescent="0.2">
      <c r="BU7236" s="150">
        <f t="shared" si="219"/>
        <v>717.70000000009463</v>
      </c>
    </row>
    <row r="7237" spans="73:73" x14ac:dyDescent="0.2">
      <c r="BU7237" s="150">
        <f t="shared" si="219"/>
        <v>717.80000000009466</v>
      </c>
    </row>
    <row r="7238" spans="73:73" x14ac:dyDescent="0.2">
      <c r="BU7238" s="150">
        <f t="shared" si="219"/>
        <v>717.90000000009468</v>
      </c>
    </row>
    <row r="7239" spans="73:73" x14ac:dyDescent="0.2">
      <c r="BU7239" s="150">
        <f t="shared" si="219"/>
        <v>718.0000000000947</v>
      </c>
    </row>
    <row r="7240" spans="73:73" x14ac:dyDescent="0.2">
      <c r="BU7240" s="150">
        <f t="shared" si="219"/>
        <v>718.10000000009472</v>
      </c>
    </row>
    <row r="7241" spans="73:73" x14ac:dyDescent="0.2">
      <c r="BU7241" s="150">
        <f t="shared" si="219"/>
        <v>718.20000000009475</v>
      </c>
    </row>
    <row r="7242" spans="73:73" x14ac:dyDescent="0.2">
      <c r="BU7242" s="150">
        <f t="shared" si="219"/>
        <v>718.30000000009477</v>
      </c>
    </row>
    <row r="7243" spans="73:73" x14ac:dyDescent="0.2">
      <c r="BU7243" s="150">
        <f t="shared" ref="BU7243:BU7306" si="220">BU7242+0.1</f>
        <v>718.40000000009479</v>
      </c>
    </row>
    <row r="7244" spans="73:73" x14ac:dyDescent="0.2">
      <c r="BU7244" s="150">
        <f t="shared" si="220"/>
        <v>718.50000000009481</v>
      </c>
    </row>
    <row r="7245" spans="73:73" x14ac:dyDescent="0.2">
      <c r="BU7245" s="150">
        <f t="shared" si="220"/>
        <v>718.60000000009484</v>
      </c>
    </row>
    <row r="7246" spans="73:73" x14ac:dyDescent="0.2">
      <c r="BU7246" s="150">
        <f t="shared" si="220"/>
        <v>718.70000000009486</v>
      </c>
    </row>
    <row r="7247" spans="73:73" x14ac:dyDescent="0.2">
      <c r="BU7247" s="150">
        <f t="shared" si="220"/>
        <v>718.80000000009488</v>
      </c>
    </row>
    <row r="7248" spans="73:73" x14ac:dyDescent="0.2">
      <c r="BU7248" s="150">
        <f t="shared" si="220"/>
        <v>718.90000000009491</v>
      </c>
    </row>
    <row r="7249" spans="73:73" x14ac:dyDescent="0.2">
      <c r="BU7249" s="150">
        <f t="shared" si="220"/>
        <v>719.00000000009493</v>
      </c>
    </row>
    <row r="7250" spans="73:73" x14ac:dyDescent="0.2">
      <c r="BU7250" s="150">
        <f t="shared" si="220"/>
        <v>719.10000000009495</v>
      </c>
    </row>
    <row r="7251" spans="73:73" x14ac:dyDescent="0.2">
      <c r="BU7251" s="150">
        <f t="shared" si="220"/>
        <v>719.20000000009497</v>
      </c>
    </row>
    <row r="7252" spans="73:73" x14ac:dyDescent="0.2">
      <c r="BU7252" s="150">
        <f t="shared" si="220"/>
        <v>719.300000000095</v>
      </c>
    </row>
    <row r="7253" spans="73:73" x14ac:dyDescent="0.2">
      <c r="BU7253" s="150">
        <f t="shared" si="220"/>
        <v>719.40000000009502</v>
      </c>
    </row>
    <row r="7254" spans="73:73" x14ac:dyDescent="0.2">
      <c r="BU7254" s="150">
        <f t="shared" si="220"/>
        <v>719.50000000009504</v>
      </c>
    </row>
    <row r="7255" spans="73:73" x14ac:dyDescent="0.2">
      <c r="BU7255" s="150">
        <f t="shared" si="220"/>
        <v>719.60000000009506</v>
      </c>
    </row>
    <row r="7256" spans="73:73" x14ac:dyDescent="0.2">
      <c r="BU7256" s="150">
        <f t="shared" si="220"/>
        <v>719.70000000009509</v>
      </c>
    </row>
    <row r="7257" spans="73:73" x14ac:dyDescent="0.2">
      <c r="BU7257" s="150">
        <f t="shared" si="220"/>
        <v>719.80000000009511</v>
      </c>
    </row>
    <row r="7258" spans="73:73" x14ac:dyDescent="0.2">
      <c r="BU7258" s="150">
        <f t="shared" si="220"/>
        <v>719.90000000009513</v>
      </c>
    </row>
    <row r="7259" spans="73:73" x14ac:dyDescent="0.2">
      <c r="BU7259" s="150">
        <f t="shared" si="220"/>
        <v>720.00000000009516</v>
      </c>
    </row>
    <row r="7260" spans="73:73" x14ac:dyDescent="0.2">
      <c r="BU7260" s="150">
        <f t="shared" si="220"/>
        <v>720.10000000009518</v>
      </c>
    </row>
    <row r="7261" spans="73:73" x14ac:dyDescent="0.2">
      <c r="BU7261" s="150">
        <f t="shared" si="220"/>
        <v>720.2000000000952</v>
      </c>
    </row>
    <row r="7262" spans="73:73" x14ac:dyDescent="0.2">
      <c r="BU7262" s="150">
        <f t="shared" si="220"/>
        <v>720.30000000009522</v>
      </c>
    </row>
    <row r="7263" spans="73:73" x14ac:dyDescent="0.2">
      <c r="BU7263" s="150">
        <f t="shared" si="220"/>
        <v>720.40000000009525</v>
      </c>
    </row>
    <row r="7264" spans="73:73" x14ac:dyDescent="0.2">
      <c r="BU7264" s="150">
        <f t="shared" si="220"/>
        <v>720.50000000009527</v>
      </c>
    </row>
    <row r="7265" spans="73:73" x14ac:dyDescent="0.2">
      <c r="BU7265" s="150">
        <f t="shared" si="220"/>
        <v>720.60000000009529</v>
      </c>
    </row>
    <row r="7266" spans="73:73" x14ac:dyDescent="0.2">
      <c r="BU7266" s="150">
        <f t="shared" si="220"/>
        <v>720.70000000009532</v>
      </c>
    </row>
    <row r="7267" spans="73:73" x14ac:dyDescent="0.2">
      <c r="BU7267" s="150">
        <f t="shared" si="220"/>
        <v>720.80000000009534</v>
      </c>
    </row>
    <row r="7268" spans="73:73" x14ac:dyDescent="0.2">
      <c r="BU7268" s="150">
        <f t="shared" si="220"/>
        <v>720.90000000009536</v>
      </c>
    </row>
    <row r="7269" spans="73:73" x14ac:dyDescent="0.2">
      <c r="BU7269" s="150">
        <f t="shared" si="220"/>
        <v>721.00000000009538</v>
      </c>
    </row>
    <row r="7270" spans="73:73" x14ac:dyDescent="0.2">
      <c r="BU7270" s="150">
        <f t="shared" si="220"/>
        <v>721.10000000009541</v>
      </c>
    </row>
    <row r="7271" spans="73:73" x14ac:dyDescent="0.2">
      <c r="BU7271" s="150">
        <f t="shared" si="220"/>
        <v>721.20000000009543</v>
      </c>
    </row>
    <row r="7272" spans="73:73" x14ac:dyDescent="0.2">
      <c r="BU7272" s="150">
        <f t="shared" si="220"/>
        <v>721.30000000009545</v>
      </c>
    </row>
    <row r="7273" spans="73:73" x14ac:dyDescent="0.2">
      <c r="BU7273" s="150">
        <f t="shared" si="220"/>
        <v>721.40000000009547</v>
      </c>
    </row>
    <row r="7274" spans="73:73" x14ac:dyDescent="0.2">
      <c r="BU7274" s="150">
        <f t="shared" si="220"/>
        <v>721.5000000000955</v>
      </c>
    </row>
    <row r="7275" spans="73:73" x14ac:dyDescent="0.2">
      <c r="BU7275" s="150">
        <f t="shared" si="220"/>
        <v>721.60000000009552</v>
      </c>
    </row>
    <row r="7276" spans="73:73" x14ac:dyDescent="0.2">
      <c r="BU7276" s="150">
        <f t="shared" si="220"/>
        <v>721.70000000009554</v>
      </c>
    </row>
    <row r="7277" spans="73:73" x14ac:dyDescent="0.2">
      <c r="BU7277" s="150">
        <f t="shared" si="220"/>
        <v>721.80000000009557</v>
      </c>
    </row>
    <row r="7278" spans="73:73" x14ac:dyDescent="0.2">
      <c r="BU7278" s="150">
        <f t="shared" si="220"/>
        <v>721.90000000009559</v>
      </c>
    </row>
    <row r="7279" spans="73:73" x14ac:dyDescent="0.2">
      <c r="BU7279" s="150">
        <f t="shared" si="220"/>
        <v>722.00000000009561</v>
      </c>
    </row>
    <row r="7280" spans="73:73" x14ac:dyDescent="0.2">
      <c r="BU7280" s="150">
        <f t="shared" si="220"/>
        <v>722.10000000009563</v>
      </c>
    </row>
    <row r="7281" spans="73:73" x14ac:dyDescent="0.2">
      <c r="BU7281" s="150">
        <f t="shared" si="220"/>
        <v>722.20000000009566</v>
      </c>
    </row>
    <row r="7282" spans="73:73" x14ac:dyDescent="0.2">
      <c r="BU7282" s="150">
        <f t="shared" si="220"/>
        <v>722.30000000009568</v>
      </c>
    </row>
    <row r="7283" spans="73:73" x14ac:dyDescent="0.2">
      <c r="BU7283" s="150">
        <f t="shared" si="220"/>
        <v>722.4000000000957</v>
      </c>
    </row>
    <row r="7284" spans="73:73" x14ac:dyDescent="0.2">
      <c r="BU7284" s="150">
        <f t="shared" si="220"/>
        <v>722.50000000009572</v>
      </c>
    </row>
    <row r="7285" spans="73:73" x14ac:dyDescent="0.2">
      <c r="BU7285" s="150">
        <f t="shared" si="220"/>
        <v>722.60000000009575</v>
      </c>
    </row>
    <row r="7286" spans="73:73" x14ac:dyDescent="0.2">
      <c r="BU7286" s="150">
        <f t="shared" si="220"/>
        <v>722.70000000009577</v>
      </c>
    </row>
    <row r="7287" spans="73:73" x14ac:dyDescent="0.2">
      <c r="BU7287" s="150">
        <f t="shared" si="220"/>
        <v>722.80000000009579</v>
      </c>
    </row>
    <row r="7288" spans="73:73" x14ac:dyDescent="0.2">
      <c r="BU7288" s="150">
        <f t="shared" si="220"/>
        <v>722.90000000009582</v>
      </c>
    </row>
    <row r="7289" spans="73:73" x14ac:dyDescent="0.2">
      <c r="BU7289" s="150">
        <f t="shared" si="220"/>
        <v>723.00000000009584</v>
      </c>
    </row>
    <row r="7290" spans="73:73" x14ac:dyDescent="0.2">
      <c r="BU7290" s="150">
        <f t="shared" si="220"/>
        <v>723.10000000009586</v>
      </c>
    </row>
    <row r="7291" spans="73:73" x14ac:dyDescent="0.2">
      <c r="BU7291" s="150">
        <f t="shared" si="220"/>
        <v>723.20000000009588</v>
      </c>
    </row>
    <row r="7292" spans="73:73" x14ac:dyDescent="0.2">
      <c r="BU7292" s="150">
        <f t="shared" si="220"/>
        <v>723.30000000009591</v>
      </c>
    </row>
    <row r="7293" spans="73:73" x14ac:dyDescent="0.2">
      <c r="BU7293" s="150">
        <f t="shared" si="220"/>
        <v>723.40000000009593</v>
      </c>
    </row>
    <row r="7294" spans="73:73" x14ac:dyDescent="0.2">
      <c r="BU7294" s="150">
        <f t="shared" si="220"/>
        <v>723.50000000009595</v>
      </c>
    </row>
    <row r="7295" spans="73:73" x14ac:dyDescent="0.2">
      <c r="BU7295" s="150">
        <f t="shared" si="220"/>
        <v>723.60000000009597</v>
      </c>
    </row>
    <row r="7296" spans="73:73" x14ac:dyDescent="0.2">
      <c r="BU7296" s="150">
        <f t="shared" si="220"/>
        <v>723.700000000096</v>
      </c>
    </row>
    <row r="7297" spans="73:73" x14ac:dyDescent="0.2">
      <c r="BU7297" s="150">
        <f t="shared" si="220"/>
        <v>723.80000000009602</v>
      </c>
    </row>
    <row r="7298" spans="73:73" x14ac:dyDescent="0.2">
      <c r="BU7298" s="150">
        <f t="shared" si="220"/>
        <v>723.90000000009604</v>
      </c>
    </row>
    <row r="7299" spans="73:73" x14ac:dyDescent="0.2">
      <c r="BU7299" s="150">
        <f t="shared" si="220"/>
        <v>724.00000000009607</v>
      </c>
    </row>
    <row r="7300" spans="73:73" x14ac:dyDescent="0.2">
      <c r="BU7300" s="150">
        <f t="shared" si="220"/>
        <v>724.10000000009609</v>
      </c>
    </row>
    <row r="7301" spans="73:73" x14ac:dyDescent="0.2">
      <c r="BU7301" s="150">
        <f t="shared" si="220"/>
        <v>724.20000000009611</v>
      </c>
    </row>
    <row r="7302" spans="73:73" x14ac:dyDescent="0.2">
      <c r="BU7302" s="150">
        <f t="shared" si="220"/>
        <v>724.30000000009613</v>
      </c>
    </row>
    <row r="7303" spans="73:73" x14ac:dyDescent="0.2">
      <c r="BU7303" s="150">
        <f t="shared" si="220"/>
        <v>724.40000000009616</v>
      </c>
    </row>
    <row r="7304" spans="73:73" x14ac:dyDescent="0.2">
      <c r="BU7304" s="150">
        <f t="shared" si="220"/>
        <v>724.50000000009618</v>
      </c>
    </row>
    <row r="7305" spans="73:73" x14ac:dyDescent="0.2">
      <c r="BU7305" s="150">
        <f t="shared" si="220"/>
        <v>724.6000000000962</v>
      </c>
    </row>
    <row r="7306" spans="73:73" x14ac:dyDescent="0.2">
      <c r="BU7306" s="150">
        <f t="shared" si="220"/>
        <v>724.70000000009622</v>
      </c>
    </row>
    <row r="7307" spans="73:73" x14ac:dyDescent="0.2">
      <c r="BU7307" s="150">
        <f t="shared" ref="BU7307:BU7370" si="221">BU7306+0.1</f>
        <v>724.80000000009625</v>
      </c>
    </row>
    <row r="7308" spans="73:73" x14ac:dyDescent="0.2">
      <c r="BU7308" s="150">
        <f t="shared" si="221"/>
        <v>724.90000000009627</v>
      </c>
    </row>
    <row r="7309" spans="73:73" x14ac:dyDescent="0.2">
      <c r="BU7309" s="150">
        <f t="shared" si="221"/>
        <v>725.00000000009629</v>
      </c>
    </row>
    <row r="7310" spans="73:73" x14ac:dyDescent="0.2">
      <c r="BU7310" s="150">
        <f t="shared" si="221"/>
        <v>725.10000000009632</v>
      </c>
    </row>
    <row r="7311" spans="73:73" x14ac:dyDescent="0.2">
      <c r="BU7311" s="150">
        <f t="shared" si="221"/>
        <v>725.20000000009634</v>
      </c>
    </row>
    <row r="7312" spans="73:73" x14ac:dyDescent="0.2">
      <c r="BU7312" s="150">
        <f t="shared" si="221"/>
        <v>725.30000000009636</v>
      </c>
    </row>
    <row r="7313" spans="73:73" x14ac:dyDescent="0.2">
      <c r="BU7313" s="150">
        <f t="shared" si="221"/>
        <v>725.40000000009638</v>
      </c>
    </row>
    <row r="7314" spans="73:73" x14ac:dyDescent="0.2">
      <c r="BU7314" s="150">
        <f t="shared" si="221"/>
        <v>725.50000000009641</v>
      </c>
    </row>
    <row r="7315" spans="73:73" x14ac:dyDescent="0.2">
      <c r="BU7315" s="150">
        <f t="shared" si="221"/>
        <v>725.60000000009643</v>
      </c>
    </row>
    <row r="7316" spans="73:73" x14ac:dyDescent="0.2">
      <c r="BU7316" s="150">
        <f t="shared" si="221"/>
        <v>725.70000000009645</v>
      </c>
    </row>
    <row r="7317" spans="73:73" x14ac:dyDescent="0.2">
      <c r="BU7317" s="150">
        <f t="shared" si="221"/>
        <v>725.80000000009647</v>
      </c>
    </row>
    <row r="7318" spans="73:73" x14ac:dyDescent="0.2">
      <c r="BU7318" s="150">
        <f t="shared" si="221"/>
        <v>725.9000000000965</v>
      </c>
    </row>
    <row r="7319" spans="73:73" x14ac:dyDescent="0.2">
      <c r="BU7319" s="150">
        <f t="shared" si="221"/>
        <v>726.00000000009652</v>
      </c>
    </row>
    <row r="7320" spans="73:73" x14ac:dyDescent="0.2">
      <c r="BU7320" s="150">
        <f t="shared" si="221"/>
        <v>726.10000000009654</v>
      </c>
    </row>
    <row r="7321" spans="73:73" x14ac:dyDescent="0.2">
      <c r="BU7321" s="150">
        <f t="shared" si="221"/>
        <v>726.20000000009657</v>
      </c>
    </row>
    <row r="7322" spans="73:73" x14ac:dyDescent="0.2">
      <c r="BU7322" s="150">
        <f t="shared" si="221"/>
        <v>726.30000000009659</v>
      </c>
    </row>
    <row r="7323" spans="73:73" x14ac:dyDescent="0.2">
      <c r="BU7323" s="150">
        <f t="shared" si="221"/>
        <v>726.40000000009661</v>
      </c>
    </row>
    <row r="7324" spans="73:73" x14ac:dyDescent="0.2">
      <c r="BU7324" s="150">
        <f t="shared" si="221"/>
        <v>726.50000000009663</v>
      </c>
    </row>
    <row r="7325" spans="73:73" x14ac:dyDescent="0.2">
      <c r="BU7325" s="150">
        <f t="shared" si="221"/>
        <v>726.60000000009666</v>
      </c>
    </row>
    <row r="7326" spans="73:73" x14ac:dyDescent="0.2">
      <c r="BU7326" s="150">
        <f t="shared" si="221"/>
        <v>726.70000000009668</v>
      </c>
    </row>
    <row r="7327" spans="73:73" x14ac:dyDescent="0.2">
      <c r="BU7327" s="150">
        <f t="shared" si="221"/>
        <v>726.8000000000967</v>
      </c>
    </row>
    <row r="7328" spans="73:73" x14ac:dyDescent="0.2">
      <c r="BU7328" s="150">
        <f t="shared" si="221"/>
        <v>726.90000000009672</v>
      </c>
    </row>
    <row r="7329" spans="73:73" x14ac:dyDescent="0.2">
      <c r="BU7329" s="150">
        <f t="shared" si="221"/>
        <v>727.00000000009675</v>
      </c>
    </row>
    <row r="7330" spans="73:73" x14ac:dyDescent="0.2">
      <c r="BU7330" s="150">
        <f t="shared" si="221"/>
        <v>727.10000000009677</v>
      </c>
    </row>
    <row r="7331" spans="73:73" x14ac:dyDescent="0.2">
      <c r="BU7331" s="150">
        <f t="shared" si="221"/>
        <v>727.20000000009679</v>
      </c>
    </row>
    <row r="7332" spans="73:73" x14ac:dyDescent="0.2">
      <c r="BU7332" s="150">
        <f t="shared" si="221"/>
        <v>727.30000000009682</v>
      </c>
    </row>
    <row r="7333" spans="73:73" x14ac:dyDescent="0.2">
      <c r="BU7333" s="150">
        <f t="shared" si="221"/>
        <v>727.40000000009684</v>
      </c>
    </row>
    <row r="7334" spans="73:73" x14ac:dyDescent="0.2">
      <c r="BU7334" s="150">
        <f t="shared" si="221"/>
        <v>727.50000000009686</v>
      </c>
    </row>
    <row r="7335" spans="73:73" x14ac:dyDescent="0.2">
      <c r="BU7335" s="150">
        <f t="shared" si="221"/>
        <v>727.60000000009688</v>
      </c>
    </row>
    <row r="7336" spans="73:73" x14ac:dyDescent="0.2">
      <c r="BU7336" s="150">
        <f t="shared" si="221"/>
        <v>727.70000000009691</v>
      </c>
    </row>
    <row r="7337" spans="73:73" x14ac:dyDescent="0.2">
      <c r="BU7337" s="150">
        <f t="shared" si="221"/>
        <v>727.80000000009693</v>
      </c>
    </row>
    <row r="7338" spans="73:73" x14ac:dyDescent="0.2">
      <c r="BU7338" s="150">
        <f t="shared" si="221"/>
        <v>727.90000000009695</v>
      </c>
    </row>
    <row r="7339" spans="73:73" x14ac:dyDescent="0.2">
      <c r="BU7339" s="150">
        <f t="shared" si="221"/>
        <v>728.00000000009697</v>
      </c>
    </row>
    <row r="7340" spans="73:73" x14ac:dyDescent="0.2">
      <c r="BU7340" s="150">
        <f t="shared" si="221"/>
        <v>728.100000000097</v>
      </c>
    </row>
    <row r="7341" spans="73:73" x14ac:dyDescent="0.2">
      <c r="BU7341" s="150">
        <f t="shared" si="221"/>
        <v>728.20000000009702</v>
      </c>
    </row>
    <row r="7342" spans="73:73" x14ac:dyDescent="0.2">
      <c r="BU7342" s="150">
        <f t="shared" si="221"/>
        <v>728.30000000009704</v>
      </c>
    </row>
    <row r="7343" spans="73:73" x14ac:dyDescent="0.2">
      <c r="BU7343" s="150">
        <f t="shared" si="221"/>
        <v>728.40000000009707</v>
      </c>
    </row>
    <row r="7344" spans="73:73" x14ac:dyDescent="0.2">
      <c r="BU7344" s="150">
        <f t="shared" si="221"/>
        <v>728.50000000009709</v>
      </c>
    </row>
    <row r="7345" spans="73:73" x14ac:dyDescent="0.2">
      <c r="BU7345" s="150">
        <f t="shared" si="221"/>
        <v>728.60000000009711</v>
      </c>
    </row>
    <row r="7346" spans="73:73" x14ac:dyDescent="0.2">
      <c r="BU7346" s="150">
        <f t="shared" si="221"/>
        <v>728.70000000009713</v>
      </c>
    </row>
    <row r="7347" spans="73:73" x14ac:dyDescent="0.2">
      <c r="BU7347" s="150">
        <f t="shared" si="221"/>
        <v>728.80000000009716</v>
      </c>
    </row>
    <row r="7348" spans="73:73" x14ac:dyDescent="0.2">
      <c r="BU7348" s="150">
        <f t="shared" si="221"/>
        <v>728.90000000009718</v>
      </c>
    </row>
    <row r="7349" spans="73:73" x14ac:dyDescent="0.2">
      <c r="BU7349" s="150">
        <f t="shared" si="221"/>
        <v>729.0000000000972</v>
      </c>
    </row>
    <row r="7350" spans="73:73" x14ac:dyDescent="0.2">
      <c r="BU7350" s="150">
        <f t="shared" si="221"/>
        <v>729.10000000009722</v>
      </c>
    </row>
    <row r="7351" spans="73:73" x14ac:dyDescent="0.2">
      <c r="BU7351" s="150">
        <f t="shared" si="221"/>
        <v>729.20000000009725</v>
      </c>
    </row>
    <row r="7352" spans="73:73" x14ac:dyDescent="0.2">
      <c r="BU7352" s="150">
        <f t="shared" si="221"/>
        <v>729.30000000009727</v>
      </c>
    </row>
    <row r="7353" spans="73:73" x14ac:dyDescent="0.2">
      <c r="BU7353" s="150">
        <f t="shared" si="221"/>
        <v>729.40000000009729</v>
      </c>
    </row>
    <row r="7354" spans="73:73" x14ac:dyDescent="0.2">
      <c r="BU7354" s="150">
        <f t="shared" si="221"/>
        <v>729.50000000009732</v>
      </c>
    </row>
    <row r="7355" spans="73:73" x14ac:dyDescent="0.2">
      <c r="BU7355" s="150">
        <f t="shared" si="221"/>
        <v>729.60000000009734</v>
      </c>
    </row>
    <row r="7356" spans="73:73" x14ac:dyDescent="0.2">
      <c r="BU7356" s="150">
        <f t="shared" si="221"/>
        <v>729.70000000009736</v>
      </c>
    </row>
    <row r="7357" spans="73:73" x14ac:dyDescent="0.2">
      <c r="BU7357" s="150">
        <f t="shared" si="221"/>
        <v>729.80000000009738</v>
      </c>
    </row>
    <row r="7358" spans="73:73" x14ac:dyDescent="0.2">
      <c r="BU7358" s="150">
        <f t="shared" si="221"/>
        <v>729.90000000009741</v>
      </c>
    </row>
    <row r="7359" spans="73:73" x14ac:dyDescent="0.2">
      <c r="BU7359" s="150">
        <f t="shared" si="221"/>
        <v>730.00000000009743</v>
      </c>
    </row>
    <row r="7360" spans="73:73" x14ac:dyDescent="0.2">
      <c r="BU7360" s="150">
        <f t="shared" si="221"/>
        <v>730.10000000009745</v>
      </c>
    </row>
    <row r="7361" spans="73:73" x14ac:dyDescent="0.2">
      <c r="BU7361" s="150">
        <f t="shared" si="221"/>
        <v>730.20000000009748</v>
      </c>
    </row>
    <row r="7362" spans="73:73" x14ac:dyDescent="0.2">
      <c r="BU7362" s="150">
        <f t="shared" si="221"/>
        <v>730.3000000000975</v>
      </c>
    </row>
    <row r="7363" spans="73:73" x14ac:dyDescent="0.2">
      <c r="BU7363" s="150">
        <f t="shared" si="221"/>
        <v>730.40000000009752</v>
      </c>
    </row>
    <row r="7364" spans="73:73" x14ac:dyDescent="0.2">
      <c r="BU7364" s="150">
        <f t="shared" si="221"/>
        <v>730.50000000009754</v>
      </c>
    </row>
    <row r="7365" spans="73:73" x14ac:dyDescent="0.2">
      <c r="BU7365" s="150">
        <f t="shared" si="221"/>
        <v>730.60000000009757</v>
      </c>
    </row>
    <row r="7366" spans="73:73" x14ac:dyDescent="0.2">
      <c r="BU7366" s="150">
        <f t="shared" si="221"/>
        <v>730.70000000009759</v>
      </c>
    </row>
    <row r="7367" spans="73:73" x14ac:dyDescent="0.2">
      <c r="BU7367" s="150">
        <f t="shared" si="221"/>
        <v>730.80000000009761</v>
      </c>
    </row>
    <row r="7368" spans="73:73" x14ac:dyDescent="0.2">
      <c r="BU7368" s="150">
        <f t="shared" si="221"/>
        <v>730.90000000009763</v>
      </c>
    </row>
    <row r="7369" spans="73:73" x14ac:dyDescent="0.2">
      <c r="BU7369" s="150">
        <f t="shared" si="221"/>
        <v>731.00000000009766</v>
      </c>
    </row>
    <row r="7370" spans="73:73" x14ac:dyDescent="0.2">
      <c r="BU7370" s="150">
        <f t="shared" si="221"/>
        <v>731.10000000009768</v>
      </c>
    </row>
    <row r="7371" spans="73:73" x14ac:dyDescent="0.2">
      <c r="BU7371" s="150">
        <f t="shared" ref="BU7371:BU7434" si="222">BU7370+0.1</f>
        <v>731.2000000000977</v>
      </c>
    </row>
    <row r="7372" spans="73:73" x14ac:dyDescent="0.2">
      <c r="BU7372" s="150">
        <f t="shared" si="222"/>
        <v>731.30000000009773</v>
      </c>
    </row>
    <row r="7373" spans="73:73" x14ac:dyDescent="0.2">
      <c r="BU7373" s="150">
        <f t="shared" si="222"/>
        <v>731.40000000009775</v>
      </c>
    </row>
    <row r="7374" spans="73:73" x14ac:dyDescent="0.2">
      <c r="BU7374" s="150">
        <f t="shared" si="222"/>
        <v>731.50000000009777</v>
      </c>
    </row>
    <row r="7375" spans="73:73" x14ac:dyDescent="0.2">
      <c r="BU7375" s="150">
        <f t="shared" si="222"/>
        <v>731.60000000009779</v>
      </c>
    </row>
    <row r="7376" spans="73:73" x14ac:dyDescent="0.2">
      <c r="BU7376" s="150">
        <f t="shared" si="222"/>
        <v>731.70000000009782</v>
      </c>
    </row>
    <row r="7377" spans="73:73" x14ac:dyDescent="0.2">
      <c r="BU7377" s="150">
        <f t="shared" si="222"/>
        <v>731.80000000009784</v>
      </c>
    </row>
    <row r="7378" spans="73:73" x14ac:dyDescent="0.2">
      <c r="BU7378" s="150">
        <f t="shared" si="222"/>
        <v>731.90000000009786</v>
      </c>
    </row>
    <row r="7379" spans="73:73" x14ac:dyDescent="0.2">
      <c r="BU7379" s="150">
        <f t="shared" si="222"/>
        <v>732.00000000009788</v>
      </c>
    </row>
    <row r="7380" spans="73:73" x14ac:dyDescent="0.2">
      <c r="BU7380" s="150">
        <f t="shared" si="222"/>
        <v>732.10000000009791</v>
      </c>
    </row>
    <row r="7381" spans="73:73" x14ac:dyDescent="0.2">
      <c r="BU7381" s="150">
        <f t="shared" si="222"/>
        <v>732.20000000009793</v>
      </c>
    </row>
    <row r="7382" spans="73:73" x14ac:dyDescent="0.2">
      <c r="BU7382" s="150">
        <f t="shared" si="222"/>
        <v>732.30000000009795</v>
      </c>
    </row>
    <row r="7383" spans="73:73" x14ac:dyDescent="0.2">
      <c r="BU7383" s="150">
        <f t="shared" si="222"/>
        <v>732.40000000009798</v>
      </c>
    </row>
    <row r="7384" spans="73:73" x14ac:dyDescent="0.2">
      <c r="BU7384" s="150">
        <f t="shared" si="222"/>
        <v>732.500000000098</v>
      </c>
    </row>
    <row r="7385" spans="73:73" x14ac:dyDescent="0.2">
      <c r="BU7385" s="150">
        <f t="shared" si="222"/>
        <v>732.60000000009802</v>
      </c>
    </row>
    <row r="7386" spans="73:73" x14ac:dyDescent="0.2">
      <c r="BU7386" s="150">
        <f t="shared" si="222"/>
        <v>732.70000000009804</v>
      </c>
    </row>
    <row r="7387" spans="73:73" x14ac:dyDescent="0.2">
      <c r="BU7387" s="150">
        <f t="shared" si="222"/>
        <v>732.80000000009807</v>
      </c>
    </row>
    <row r="7388" spans="73:73" x14ac:dyDescent="0.2">
      <c r="BU7388" s="150">
        <f t="shared" si="222"/>
        <v>732.90000000009809</v>
      </c>
    </row>
    <row r="7389" spans="73:73" x14ac:dyDescent="0.2">
      <c r="BU7389" s="150">
        <f t="shared" si="222"/>
        <v>733.00000000009811</v>
      </c>
    </row>
    <row r="7390" spans="73:73" x14ac:dyDescent="0.2">
      <c r="BU7390" s="150">
        <f t="shared" si="222"/>
        <v>733.10000000009813</v>
      </c>
    </row>
    <row r="7391" spans="73:73" x14ac:dyDescent="0.2">
      <c r="BU7391" s="150">
        <f t="shared" si="222"/>
        <v>733.20000000009816</v>
      </c>
    </row>
    <row r="7392" spans="73:73" x14ac:dyDescent="0.2">
      <c r="BU7392" s="150">
        <f t="shared" si="222"/>
        <v>733.30000000009818</v>
      </c>
    </row>
    <row r="7393" spans="73:73" x14ac:dyDescent="0.2">
      <c r="BU7393" s="150">
        <f t="shared" si="222"/>
        <v>733.4000000000982</v>
      </c>
    </row>
    <row r="7394" spans="73:73" x14ac:dyDescent="0.2">
      <c r="BU7394" s="150">
        <f t="shared" si="222"/>
        <v>733.50000000009823</v>
      </c>
    </row>
    <row r="7395" spans="73:73" x14ac:dyDescent="0.2">
      <c r="BU7395" s="150">
        <f t="shared" si="222"/>
        <v>733.60000000009825</v>
      </c>
    </row>
    <row r="7396" spans="73:73" x14ac:dyDescent="0.2">
      <c r="BU7396" s="150">
        <f t="shared" si="222"/>
        <v>733.70000000009827</v>
      </c>
    </row>
    <row r="7397" spans="73:73" x14ac:dyDescent="0.2">
      <c r="BU7397" s="150">
        <f t="shared" si="222"/>
        <v>733.80000000009829</v>
      </c>
    </row>
    <row r="7398" spans="73:73" x14ac:dyDescent="0.2">
      <c r="BU7398" s="150">
        <f t="shared" si="222"/>
        <v>733.90000000009832</v>
      </c>
    </row>
    <row r="7399" spans="73:73" x14ac:dyDescent="0.2">
      <c r="BU7399" s="150">
        <f t="shared" si="222"/>
        <v>734.00000000009834</v>
      </c>
    </row>
    <row r="7400" spans="73:73" x14ac:dyDescent="0.2">
      <c r="BU7400" s="150">
        <f t="shared" si="222"/>
        <v>734.10000000009836</v>
      </c>
    </row>
    <row r="7401" spans="73:73" x14ac:dyDescent="0.2">
      <c r="BU7401" s="150">
        <f t="shared" si="222"/>
        <v>734.20000000009838</v>
      </c>
    </row>
    <row r="7402" spans="73:73" x14ac:dyDescent="0.2">
      <c r="BU7402" s="150">
        <f t="shared" si="222"/>
        <v>734.30000000009841</v>
      </c>
    </row>
    <row r="7403" spans="73:73" x14ac:dyDescent="0.2">
      <c r="BU7403" s="150">
        <f t="shared" si="222"/>
        <v>734.40000000009843</v>
      </c>
    </row>
    <row r="7404" spans="73:73" x14ac:dyDescent="0.2">
      <c r="BU7404" s="150">
        <f t="shared" si="222"/>
        <v>734.50000000009845</v>
      </c>
    </row>
    <row r="7405" spans="73:73" x14ac:dyDescent="0.2">
      <c r="BU7405" s="150">
        <f t="shared" si="222"/>
        <v>734.60000000009848</v>
      </c>
    </row>
    <row r="7406" spans="73:73" x14ac:dyDescent="0.2">
      <c r="BU7406" s="150">
        <f t="shared" si="222"/>
        <v>734.7000000000985</v>
      </c>
    </row>
    <row r="7407" spans="73:73" x14ac:dyDescent="0.2">
      <c r="BU7407" s="150">
        <f t="shared" si="222"/>
        <v>734.80000000009852</v>
      </c>
    </row>
    <row r="7408" spans="73:73" x14ac:dyDescent="0.2">
      <c r="BU7408" s="150">
        <f t="shared" si="222"/>
        <v>734.90000000009854</v>
      </c>
    </row>
    <row r="7409" spans="73:73" x14ac:dyDescent="0.2">
      <c r="BU7409" s="150">
        <f t="shared" si="222"/>
        <v>735.00000000009857</v>
      </c>
    </row>
    <row r="7410" spans="73:73" x14ac:dyDescent="0.2">
      <c r="BU7410" s="150">
        <f t="shared" si="222"/>
        <v>735.10000000009859</v>
      </c>
    </row>
    <row r="7411" spans="73:73" x14ac:dyDescent="0.2">
      <c r="BU7411" s="150">
        <f t="shared" si="222"/>
        <v>735.20000000009861</v>
      </c>
    </row>
    <row r="7412" spans="73:73" x14ac:dyDescent="0.2">
      <c r="BU7412" s="150">
        <f t="shared" si="222"/>
        <v>735.30000000009863</v>
      </c>
    </row>
    <row r="7413" spans="73:73" x14ac:dyDescent="0.2">
      <c r="BU7413" s="150">
        <f t="shared" si="222"/>
        <v>735.40000000009866</v>
      </c>
    </row>
    <row r="7414" spans="73:73" x14ac:dyDescent="0.2">
      <c r="BU7414" s="150">
        <f t="shared" si="222"/>
        <v>735.50000000009868</v>
      </c>
    </row>
    <row r="7415" spans="73:73" x14ac:dyDescent="0.2">
      <c r="BU7415" s="150">
        <f t="shared" si="222"/>
        <v>735.6000000000987</v>
      </c>
    </row>
    <row r="7416" spans="73:73" x14ac:dyDescent="0.2">
      <c r="BU7416" s="150">
        <f t="shared" si="222"/>
        <v>735.70000000009873</v>
      </c>
    </row>
    <row r="7417" spans="73:73" x14ac:dyDescent="0.2">
      <c r="BU7417" s="150">
        <f t="shared" si="222"/>
        <v>735.80000000009875</v>
      </c>
    </row>
    <row r="7418" spans="73:73" x14ac:dyDescent="0.2">
      <c r="BU7418" s="150">
        <f t="shared" si="222"/>
        <v>735.90000000009877</v>
      </c>
    </row>
    <row r="7419" spans="73:73" x14ac:dyDescent="0.2">
      <c r="BU7419" s="150">
        <f t="shared" si="222"/>
        <v>736.00000000009879</v>
      </c>
    </row>
    <row r="7420" spans="73:73" x14ac:dyDescent="0.2">
      <c r="BU7420" s="150">
        <f t="shared" si="222"/>
        <v>736.10000000009882</v>
      </c>
    </row>
    <row r="7421" spans="73:73" x14ac:dyDescent="0.2">
      <c r="BU7421" s="150">
        <f t="shared" si="222"/>
        <v>736.20000000009884</v>
      </c>
    </row>
    <row r="7422" spans="73:73" x14ac:dyDescent="0.2">
      <c r="BU7422" s="150">
        <f t="shared" si="222"/>
        <v>736.30000000009886</v>
      </c>
    </row>
    <row r="7423" spans="73:73" x14ac:dyDescent="0.2">
      <c r="BU7423" s="150">
        <f t="shared" si="222"/>
        <v>736.40000000009888</v>
      </c>
    </row>
    <row r="7424" spans="73:73" x14ac:dyDescent="0.2">
      <c r="BU7424" s="150">
        <f t="shared" si="222"/>
        <v>736.50000000009891</v>
      </c>
    </row>
    <row r="7425" spans="73:73" x14ac:dyDescent="0.2">
      <c r="BU7425" s="150">
        <f t="shared" si="222"/>
        <v>736.60000000009893</v>
      </c>
    </row>
    <row r="7426" spans="73:73" x14ac:dyDescent="0.2">
      <c r="BU7426" s="150">
        <f t="shared" si="222"/>
        <v>736.70000000009895</v>
      </c>
    </row>
    <row r="7427" spans="73:73" x14ac:dyDescent="0.2">
      <c r="BU7427" s="150">
        <f t="shared" si="222"/>
        <v>736.80000000009898</v>
      </c>
    </row>
    <row r="7428" spans="73:73" x14ac:dyDescent="0.2">
      <c r="BU7428" s="150">
        <f t="shared" si="222"/>
        <v>736.900000000099</v>
      </c>
    </row>
    <row r="7429" spans="73:73" x14ac:dyDescent="0.2">
      <c r="BU7429" s="150">
        <f t="shared" si="222"/>
        <v>737.00000000009902</v>
      </c>
    </row>
    <row r="7430" spans="73:73" x14ac:dyDescent="0.2">
      <c r="BU7430" s="150">
        <f t="shared" si="222"/>
        <v>737.10000000009904</v>
      </c>
    </row>
    <row r="7431" spans="73:73" x14ac:dyDescent="0.2">
      <c r="BU7431" s="150">
        <f t="shared" si="222"/>
        <v>737.20000000009907</v>
      </c>
    </row>
    <row r="7432" spans="73:73" x14ac:dyDescent="0.2">
      <c r="BU7432" s="150">
        <f t="shared" si="222"/>
        <v>737.30000000009909</v>
      </c>
    </row>
    <row r="7433" spans="73:73" x14ac:dyDescent="0.2">
      <c r="BU7433" s="150">
        <f t="shared" si="222"/>
        <v>737.40000000009911</v>
      </c>
    </row>
    <row r="7434" spans="73:73" x14ac:dyDescent="0.2">
      <c r="BU7434" s="150">
        <f t="shared" si="222"/>
        <v>737.50000000009913</v>
      </c>
    </row>
    <row r="7435" spans="73:73" x14ac:dyDescent="0.2">
      <c r="BU7435" s="150">
        <f t="shared" ref="BU7435:BU7498" si="223">BU7434+0.1</f>
        <v>737.60000000009916</v>
      </c>
    </row>
    <row r="7436" spans="73:73" x14ac:dyDescent="0.2">
      <c r="BU7436" s="150">
        <f t="shared" si="223"/>
        <v>737.70000000009918</v>
      </c>
    </row>
    <row r="7437" spans="73:73" x14ac:dyDescent="0.2">
      <c r="BU7437" s="150">
        <f t="shared" si="223"/>
        <v>737.8000000000992</v>
      </c>
    </row>
    <row r="7438" spans="73:73" x14ac:dyDescent="0.2">
      <c r="BU7438" s="150">
        <f t="shared" si="223"/>
        <v>737.90000000009923</v>
      </c>
    </row>
    <row r="7439" spans="73:73" x14ac:dyDescent="0.2">
      <c r="BU7439" s="150">
        <f t="shared" si="223"/>
        <v>738.00000000009925</v>
      </c>
    </row>
    <row r="7440" spans="73:73" x14ac:dyDescent="0.2">
      <c r="BU7440" s="150">
        <f t="shared" si="223"/>
        <v>738.10000000009927</v>
      </c>
    </row>
    <row r="7441" spans="73:73" x14ac:dyDescent="0.2">
      <c r="BU7441" s="150">
        <f t="shared" si="223"/>
        <v>738.20000000009929</v>
      </c>
    </row>
    <row r="7442" spans="73:73" x14ac:dyDescent="0.2">
      <c r="BU7442" s="150">
        <f t="shared" si="223"/>
        <v>738.30000000009932</v>
      </c>
    </row>
    <row r="7443" spans="73:73" x14ac:dyDescent="0.2">
      <c r="BU7443" s="150">
        <f t="shared" si="223"/>
        <v>738.40000000009934</v>
      </c>
    </row>
    <row r="7444" spans="73:73" x14ac:dyDescent="0.2">
      <c r="BU7444" s="150">
        <f t="shared" si="223"/>
        <v>738.50000000009936</v>
      </c>
    </row>
    <row r="7445" spans="73:73" x14ac:dyDescent="0.2">
      <c r="BU7445" s="150">
        <f t="shared" si="223"/>
        <v>738.60000000009939</v>
      </c>
    </row>
    <row r="7446" spans="73:73" x14ac:dyDescent="0.2">
      <c r="BU7446" s="150">
        <f t="shared" si="223"/>
        <v>738.70000000009941</v>
      </c>
    </row>
    <row r="7447" spans="73:73" x14ac:dyDescent="0.2">
      <c r="BU7447" s="150">
        <f t="shared" si="223"/>
        <v>738.80000000009943</v>
      </c>
    </row>
    <row r="7448" spans="73:73" x14ac:dyDescent="0.2">
      <c r="BU7448" s="150">
        <f t="shared" si="223"/>
        <v>738.90000000009945</v>
      </c>
    </row>
    <row r="7449" spans="73:73" x14ac:dyDescent="0.2">
      <c r="BU7449" s="150">
        <f t="shared" si="223"/>
        <v>739.00000000009948</v>
      </c>
    </row>
    <row r="7450" spans="73:73" x14ac:dyDescent="0.2">
      <c r="BU7450" s="150">
        <f t="shared" si="223"/>
        <v>739.1000000000995</v>
      </c>
    </row>
    <row r="7451" spans="73:73" x14ac:dyDescent="0.2">
      <c r="BU7451" s="150">
        <f t="shared" si="223"/>
        <v>739.20000000009952</v>
      </c>
    </row>
    <row r="7452" spans="73:73" x14ac:dyDescent="0.2">
      <c r="BU7452" s="150">
        <f t="shared" si="223"/>
        <v>739.30000000009954</v>
      </c>
    </row>
    <row r="7453" spans="73:73" x14ac:dyDescent="0.2">
      <c r="BU7453" s="150">
        <f t="shared" si="223"/>
        <v>739.40000000009957</v>
      </c>
    </row>
    <row r="7454" spans="73:73" x14ac:dyDescent="0.2">
      <c r="BU7454" s="150">
        <f t="shared" si="223"/>
        <v>739.50000000009959</v>
      </c>
    </row>
    <row r="7455" spans="73:73" x14ac:dyDescent="0.2">
      <c r="BU7455" s="150">
        <f t="shared" si="223"/>
        <v>739.60000000009961</v>
      </c>
    </row>
    <row r="7456" spans="73:73" x14ac:dyDescent="0.2">
      <c r="BU7456" s="150">
        <f t="shared" si="223"/>
        <v>739.70000000009964</v>
      </c>
    </row>
    <row r="7457" spans="73:73" x14ac:dyDescent="0.2">
      <c r="BU7457" s="150">
        <f t="shared" si="223"/>
        <v>739.80000000009966</v>
      </c>
    </row>
    <row r="7458" spans="73:73" x14ac:dyDescent="0.2">
      <c r="BU7458" s="150">
        <f t="shared" si="223"/>
        <v>739.90000000009968</v>
      </c>
    </row>
    <row r="7459" spans="73:73" x14ac:dyDescent="0.2">
      <c r="BU7459" s="150">
        <f t="shared" si="223"/>
        <v>740.0000000000997</v>
      </c>
    </row>
    <row r="7460" spans="73:73" x14ac:dyDescent="0.2">
      <c r="BU7460" s="150">
        <f t="shared" si="223"/>
        <v>740.10000000009973</v>
      </c>
    </row>
    <row r="7461" spans="73:73" x14ac:dyDescent="0.2">
      <c r="BU7461" s="150">
        <f t="shared" si="223"/>
        <v>740.20000000009975</v>
      </c>
    </row>
    <row r="7462" spans="73:73" x14ac:dyDescent="0.2">
      <c r="BU7462" s="150">
        <f t="shared" si="223"/>
        <v>740.30000000009977</v>
      </c>
    </row>
    <row r="7463" spans="73:73" x14ac:dyDescent="0.2">
      <c r="BU7463" s="150">
        <f t="shared" si="223"/>
        <v>740.40000000009979</v>
      </c>
    </row>
    <row r="7464" spans="73:73" x14ac:dyDescent="0.2">
      <c r="BU7464" s="150">
        <f t="shared" si="223"/>
        <v>740.50000000009982</v>
      </c>
    </row>
    <row r="7465" spans="73:73" x14ac:dyDescent="0.2">
      <c r="BU7465" s="150">
        <f t="shared" si="223"/>
        <v>740.60000000009984</v>
      </c>
    </row>
    <row r="7466" spans="73:73" x14ac:dyDescent="0.2">
      <c r="BU7466" s="150">
        <f t="shared" si="223"/>
        <v>740.70000000009986</v>
      </c>
    </row>
    <row r="7467" spans="73:73" x14ac:dyDescent="0.2">
      <c r="BU7467" s="150">
        <f t="shared" si="223"/>
        <v>740.80000000009989</v>
      </c>
    </row>
    <row r="7468" spans="73:73" x14ac:dyDescent="0.2">
      <c r="BU7468" s="150">
        <f t="shared" si="223"/>
        <v>740.90000000009991</v>
      </c>
    </row>
    <row r="7469" spans="73:73" x14ac:dyDescent="0.2">
      <c r="BU7469" s="150">
        <f t="shared" si="223"/>
        <v>741.00000000009993</v>
      </c>
    </row>
    <row r="7470" spans="73:73" x14ac:dyDescent="0.2">
      <c r="BU7470" s="150">
        <f t="shared" si="223"/>
        <v>741.10000000009995</v>
      </c>
    </row>
    <row r="7471" spans="73:73" x14ac:dyDescent="0.2">
      <c r="BU7471" s="150">
        <f t="shared" si="223"/>
        <v>741.20000000009998</v>
      </c>
    </row>
    <row r="7472" spans="73:73" x14ac:dyDescent="0.2">
      <c r="BU7472" s="150">
        <f t="shared" si="223"/>
        <v>741.3000000001</v>
      </c>
    </row>
    <row r="7473" spans="73:73" x14ac:dyDescent="0.2">
      <c r="BU7473" s="150">
        <f t="shared" si="223"/>
        <v>741.40000000010002</v>
      </c>
    </row>
    <row r="7474" spans="73:73" x14ac:dyDescent="0.2">
      <c r="BU7474" s="150">
        <f t="shared" si="223"/>
        <v>741.50000000010004</v>
      </c>
    </row>
    <row r="7475" spans="73:73" x14ac:dyDescent="0.2">
      <c r="BU7475" s="150">
        <f t="shared" si="223"/>
        <v>741.60000000010007</v>
      </c>
    </row>
    <row r="7476" spans="73:73" x14ac:dyDescent="0.2">
      <c r="BU7476" s="150">
        <f t="shared" si="223"/>
        <v>741.70000000010009</v>
      </c>
    </row>
    <row r="7477" spans="73:73" x14ac:dyDescent="0.2">
      <c r="BU7477" s="150">
        <f t="shared" si="223"/>
        <v>741.80000000010011</v>
      </c>
    </row>
    <row r="7478" spans="73:73" x14ac:dyDescent="0.2">
      <c r="BU7478" s="150">
        <f t="shared" si="223"/>
        <v>741.90000000010014</v>
      </c>
    </row>
    <row r="7479" spans="73:73" x14ac:dyDescent="0.2">
      <c r="BU7479" s="150">
        <f t="shared" si="223"/>
        <v>742.00000000010016</v>
      </c>
    </row>
    <row r="7480" spans="73:73" x14ac:dyDescent="0.2">
      <c r="BU7480" s="150">
        <f t="shared" si="223"/>
        <v>742.10000000010018</v>
      </c>
    </row>
    <row r="7481" spans="73:73" x14ac:dyDescent="0.2">
      <c r="BU7481" s="150">
        <f t="shared" si="223"/>
        <v>742.2000000001002</v>
      </c>
    </row>
    <row r="7482" spans="73:73" x14ac:dyDescent="0.2">
      <c r="BU7482" s="150">
        <f t="shared" si="223"/>
        <v>742.30000000010023</v>
      </c>
    </row>
    <row r="7483" spans="73:73" x14ac:dyDescent="0.2">
      <c r="BU7483" s="150">
        <f t="shared" si="223"/>
        <v>742.40000000010025</v>
      </c>
    </row>
    <row r="7484" spans="73:73" x14ac:dyDescent="0.2">
      <c r="BU7484" s="150">
        <f t="shared" si="223"/>
        <v>742.50000000010027</v>
      </c>
    </row>
    <row r="7485" spans="73:73" x14ac:dyDescent="0.2">
      <c r="BU7485" s="150">
        <f t="shared" si="223"/>
        <v>742.60000000010029</v>
      </c>
    </row>
    <row r="7486" spans="73:73" x14ac:dyDescent="0.2">
      <c r="BU7486" s="150">
        <f t="shared" si="223"/>
        <v>742.70000000010032</v>
      </c>
    </row>
    <row r="7487" spans="73:73" x14ac:dyDescent="0.2">
      <c r="BU7487" s="150">
        <f t="shared" si="223"/>
        <v>742.80000000010034</v>
      </c>
    </row>
    <row r="7488" spans="73:73" x14ac:dyDescent="0.2">
      <c r="BU7488" s="150">
        <f t="shared" si="223"/>
        <v>742.90000000010036</v>
      </c>
    </row>
    <row r="7489" spans="73:73" x14ac:dyDescent="0.2">
      <c r="BU7489" s="150">
        <f t="shared" si="223"/>
        <v>743.00000000010039</v>
      </c>
    </row>
    <row r="7490" spans="73:73" x14ac:dyDescent="0.2">
      <c r="BU7490" s="150">
        <f t="shared" si="223"/>
        <v>743.10000000010041</v>
      </c>
    </row>
    <row r="7491" spans="73:73" x14ac:dyDescent="0.2">
      <c r="BU7491" s="150">
        <f t="shared" si="223"/>
        <v>743.20000000010043</v>
      </c>
    </row>
    <row r="7492" spans="73:73" x14ac:dyDescent="0.2">
      <c r="BU7492" s="150">
        <f t="shared" si="223"/>
        <v>743.30000000010045</v>
      </c>
    </row>
    <row r="7493" spans="73:73" x14ac:dyDescent="0.2">
      <c r="BU7493" s="150">
        <f t="shared" si="223"/>
        <v>743.40000000010048</v>
      </c>
    </row>
    <row r="7494" spans="73:73" x14ac:dyDescent="0.2">
      <c r="BU7494" s="150">
        <f t="shared" si="223"/>
        <v>743.5000000001005</v>
      </c>
    </row>
    <row r="7495" spans="73:73" x14ac:dyDescent="0.2">
      <c r="BU7495" s="150">
        <f t="shared" si="223"/>
        <v>743.60000000010052</v>
      </c>
    </row>
    <row r="7496" spans="73:73" x14ac:dyDescent="0.2">
      <c r="BU7496" s="150">
        <f t="shared" si="223"/>
        <v>743.70000000010054</v>
      </c>
    </row>
    <row r="7497" spans="73:73" x14ac:dyDescent="0.2">
      <c r="BU7497" s="150">
        <f t="shared" si="223"/>
        <v>743.80000000010057</v>
      </c>
    </row>
    <row r="7498" spans="73:73" x14ac:dyDescent="0.2">
      <c r="BU7498" s="150">
        <f t="shared" si="223"/>
        <v>743.90000000010059</v>
      </c>
    </row>
    <row r="7499" spans="73:73" x14ac:dyDescent="0.2">
      <c r="BU7499" s="150">
        <f t="shared" ref="BU7499:BU7562" si="224">BU7498+0.1</f>
        <v>744.00000000010061</v>
      </c>
    </row>
    <row r="7500" spans="73:73" x14ac:dyDescent="0.2">
      <c r="BU7500" s="150">
        <f t="shared" si="224"/>
        <v>744.10000000010064</v>
      </c>
    </row>
    <row r="7501" spans="73:73" x14ac:dyDescent="0.2">
      <c r="BU7501" s="150">
        <f t="shared" si="224"/>
        <v>744.20000000010066</v>
      </c>
    </row>
    <row r="7502" spans="73:73" x14ac:dyDescent="0.2">
      <c r="BU7502" s="150">
        <f t="shared" si="224"/>
        <v>744.30000000010068</v>
      </c>
    </row>
    <row r="7503" spans="73:73" x14ac:dyDescent="0.2">
      <c r="BU7503" s="150">
        <f t="shared" si="224"/>
        <v>744.4000000001007</v>
      </c>
    </row>
    <row r="7504" spans="73:73" x14ac:dyDescent="0.2">
      <c r="BU7504" s="150">
        <f t="shared" si="224"/>
        <v>744.50000000010073</v>
      </c>
    </row>
    <row r="7505" spans="73:73" x14ac:dyDescent="0.2">
      <c r="BU7505" s="150">
        <f t="shared" si="224"/>
        <v>744.60000000010075</v>
      </c>
    </row>
    <row r="7506" spans="73:73" x14ac:dyDescent="0.2">
      <c r="BU7506" s="150">
        <f t="shared" si="224"/>
        <v>744.70000000010077</v>
      </c>
    </row>
    <row r="7507" spans="73:73" x14ac:dyDescent="0.2">
      <c r="BU7507" s="150">
        <f t="shared" si="224"/>
        <v>744.80000000010079</v>
      </c>
    </row>
    <row r="7508" spans="73:73" x14ac:dyDescent="0.2">
      <c r="BU7508" s="150">
        <f t="shared" si="224"/>
        <v>744.90000000010082</v>
      </c>
    </row>
    <row r="7509" spans="73:73" x14ac:dyDescent="0.2">
      <c r="BU7509" s="150">
        <f t="shared" si="224"/>
        <v>745.00000000010084</v>
      </c>
    </row>
    <row r="7510" spans="73:73" x14ac:dyDescent="0.2">
      <c r="BU7510" s="150">
        <f t="shared" si="224"/>
        <v>745.10000000010086</v>
      </c>
    </row>
    <row r="7511" spans="73:73" x14ac:dyDescent="0.2">
      <c r="BU7511" s="150">
        <f t="shared" si="224"/>
        <v>745.20000000010089</v>
      </c>
    </row>
    <row r="7512" spans="73:73" x14ac:dyDescent="0.2">
      <c r="BU7512" s="150">
        <f t="shared" si="224"/>
        <v>745.30000000010091</v>
      </c>
    </row>
    <row r="7513" spans="73:73" x14ac:dyDescent="0.2">
      <c r="BU7513" s="150">
        <f t="shared" si="224"/>
        <v>745.40000000010093</v>
      </c>
    </row>
    <row r="7514" spans="73:73" x14ac:dyDescent="0.2">
      <c r="BU7514" s="150">
        <f t="shared" si="224"/>
        <v>745.50000000010095</v>
      </c>
    </row>
    <row r="7515" spans="73:73" x14ac:dyDescent="0.2">
      <c r="BU7515" s="150">
        <f t="shared" si="224"/>
        <v>745.60000000010098</v>
      </c>
    </row>
    <row r="7516" spans="73:73" x14ac:dyDescent="0.2">
      <c r="BU7516" s="150">
        <f t="shared" si="224"/>
        <v>745.700000000101</v>
      </c>
    </row>
    <row r="7517" spans="73:73" x14ac:dyDescent="0.2">
      <c r="BU7517" s="150">
        <f t="shared" si="224"/>
        <v>745.80000000010102</v>
      </c>
    </row>
    <row r="7518" spans="73:73" x14ac:dyDescent="0.2">
      <c r="BU7518" s="150">
        <f t="shared" si="224"/>
        <v>745.90000000010104</v>
      </c>
    </row>
    <row r="7519" spans="73:73" x14ac:dyDescent="0.2">
      <c r="BU7519" s="150">
        <f t="shared" si="224"/>
        <v>746.00000000010107</v>
      </c>
    </row>
    <row r="7520" spans="73:73" x14ac:dyDescent="0.2">
      <c r="BU7520" s="150">
        <f t="shared" si="224"/>
        <v>746.10000000010109</v>
      </c>
    </row>
    <row r="7521" spans="73:73" x14ac:dyDescent="0.2">
      <c r="BU7521" s="150">
        <f t="shared" si="224"/>
        <v>746.20000000010111</v>
      </c>
    </row>
    <row r="7522" spans="73:73" x14ac:dyDescent="0.2">
      <c r="BU7522" s="150">
        <f t="shared" si="224"/>
        <v>746.30000000010114</v>
      </c>
    </row>
    <row r="7523" spans="73:73" x14ac:dyDescent="0.2">
      <c r="BU7523" s="150">
        <f t="shared" si="224"/>
        <v>746.40000000010116</v>
      </c>
    </row>
    <row r="7524" spans="73:73" x14ac:dyDescent="0.2">
      <c r="BU7524" s="150">
        <f t="shared" si="224"/>
        <v>746.50000000010118</v>
      </c>
    </row>
    <row r="7525" spans="73:73" x14ac:dyDescent="0.2">
      <c r="BU7525" s="150">
        <f t="shared" si="224"/>
        <v>746.6000000001012</v>
      </c>
    </row>
    <row r="7526" spans="73:73" x14ac:dyDescent="0.2">
      <c r="BU7526" s="150">
        <f t="shared" si="224"/>
        <v>746.70000000010123</v>
      </c>
    </row>
    <row r="7527" spans="73:73" x14ac:dyDescent="0.2">
      <c r="BU7527" s="150">
        <f t="shared" si="224"/>
        <v>746.80000000010125</v>
      </c>
    </row>
    <row r="7528" spans="73:73" x14ac:dyDescent="0.2">
      <c r="BU7528" s="150">
        <f t="shared" si="224"/>
        <v>746.90000000010127</v>
      </c>
    </row>
    <row r="7529" spans="73:73" x14ac:dyDescent="0.2">
      <c r="BU7529" s="150">
        <f t="shared" si="224"/>
        <v>747.00000000010129</v>
      </c>
    </row>
    <row r="7530" spans="73:73" x14ac:dyDescent="0.2">
      <c r="BU7530" s="150">
        <f t="shared" si="224"/>
        <v>747.10000000010132</v>
      </c>
    </row>
    <row r="7531" spans="73:73" x14ac:dyDescent="0.2">
      <c r="BU7531" s="150">
        <f t="shared" si="224"/>
        <v>747.20000000010134</v>
      </c>
    </row>
    <row r="7532" spans="73:73" x14ac:dyDescent="0.2">
      <c r="BU7532" s="150">
        <f t="shared" si="224"/>
        <v>747.30000000010136</v>
      </c>
    </row>
    <row r="7533" spans="73:73" x14ac:dyDescent="0.2">
      <c r="BU7533" s="150">
        <f t="shared" si="224"/>
        <v>747.40000000010139</v>
      </c>
    </row>
    <row r="7534" spans="73:73" x14ac:dyDescent="0.2">
      <c r="BU7534" s="150">
        <f t="shared" si="224"/>
        <v>747.50000000010141</v>
      </c>
    </row>
    <row r="7535" spans="73:73" x14ac:dyDescent="0.2">
      <c r="BU7535" s="150">
        <f t="shared" si="224"/>
        <v>747.60000000010143</v>
      </c>
    </row>
    <row r="7536" spans="73:73" x14ac:dyDescent="0.2">
      <c r="BU7536" s="150">
        <f t="shared" si="224"/>
        <v>747.70000000010145</v>
      </c>
    </row>
    <row r="7537" spans="73:73" x14ac:dyDescent="0.2">
      <c r="BU7537" s="150">
        <f t="shared" si="224"/>
        <v>747.80000000010148</v>
      </c>
    </row>
    <row r="7538" spans="73:73" x14ac:dyDescent="0.2">
      <c r="BU7538" s="150">
        <f t="shared" si="224"/>
        <v>747.9000000001015</v>
      </c>
    </row>
    <row r="7539" spans="73:73" x14ac:dyDescent="0.2">
      <c r="BU7539" s="150">
        <f t="shared" si="224"/>
        <v>748.00000000010152</v>
      </c>
    </row>
    <row r="7540" spans="73:73" x14ac:dyDescent="0.2">
      <c r="BU7540" s="150">
        <f t="shared" si="224"/>
        <v>748.10000000010155</v>
      </c>
    </row>
    <row r="7541" spans="73:73" x14ac:dyDescent="0.2">
      <c r="BU7541" s="150">
        <f t="shared" si="224"/>
        <v>748.20000000010157</v>
      </c>
    </row>
    <row r="7542" spans="73:73" x14ac:dyDescent="0.2">
      <c r="BU7542" s="150">
        <f t="shared" si="224"/>
        <v>748.30000000010159</v>
      </c>
    </row>
    <row r="7543" spans="73:73" x14ac:dyDescent="0.2">
      <c r="BU7543" s="150">
        <f t="shared" si="224"/>
        <v>748.40000000010161</v>
      </c>
    </row>
    <row r="7544" spans="73:73" x14ac:dyDescent="0.2">
      <c r="BU7544" s="150">
        <f t="shared" si="224"/>
        <v>748.50000000010164</v>
      </c>
    </row>
    <row r="7545" spans="73:73" x14ac:dyDescent="0.2">
      <c r="BU7545" s="150">
        <f t="shared" si="224"/>
        <v>748.60000000010166</v>
      </c>
    </row>
    <row r="7546" spans="73:73" x14ac:dyDescent="0.2">
      <c r="BU7546" s="150">
        <f t="shared" si="224"/>
        <v>748.70000000010168</v>
      </c>
    </row>
    <row r="7547" spans="73:73" x14ac:dyDescent="0.2">
      <c r="BU7547" s="150">
        <f t="shared" si="224"/>
        <v>748.8000000001017</v>
      </c>
    </row>
    <row r="7548" spans="73:73" x14ac:dyDescent="0.2">
      <c r="BU7548" s="150">
        <f t="shared" si="224"/>
        <v>748.90000000010173</v>
      </c>
    </row>
    <row r="7549" spans="73:73" x14ac:dyDescent="0.2">
      <c r="BU7549" s="150">
        <f t="shared" si="224"/>
        <v>749.00000000010175</v>
      </c>
    </row>
    <row r="7550" spans="73:73" x14ac:dyDescent="0.2">
      <c r="BU7550" s="150">
        <f t="shared" si="224"/>
        <v>749.10000000010177</v>
      </c>
    </row>
    <row r="7551" spans="73:73" x14ac:dyDescent="0.2">
      <c r="BU7551" s="150">
        <f t="shared" si="224"/>
        <v>749.2000000001018</v>
      </c>
    </row>
    <row r="7552" spans="73:73" x14ac:dyDescent="0.2">
      <c r="BU7552" s="150">
        <f t="shared" si="224"/>
        <v>749.30000000010182</v>
      </c>
    </row>
    <row r="7553" spans="73:73" x14ac:dyDescent="0.2">
      <c r="BU7553" s="150">
        <f t="shared" si="224"/>
        <v>749.40000000010184</v>
      </c>
    </row>
    <row r="7554" spans="73:73" x14ac:dyDescent="0.2">
      <c r="BU7554" s="150">
        <f t="shared" si="224"/>
        <v>749.50000000010186</v>
      </c>
    </row>
    <row r="7555" spans="73:73" x14ac:dyDescent="0.2">
      <c r="BU7555" s="150">
        <f t="shared" si="224"/>
        <v>749.60000000010189</v>
      </c>
    </row>
    <row r="7556" spans="73:73" x14ac:dyDescent="0.2">
      <c r="BU7556" s="150">
        <f t="shared" si="224"/>
        <v>749.70000000010191</v>
      </c>
    </row>
    <row r="7557" spans="73:73" x14ac:dyDescent="0.2">
      <c r="BU7557" s="150">
        <f t="shared" si="224"/>
        <v>749.80000000010193</v>
      </c>
    </row>
    <row r="7558" spans="73:73" x14ac:dyDescent="0.2">
      <c r="BU7558" s="150">
        <f t="shared" si="224"/>
        <v>749.90000000010195</v>
      </c>
    </row>
    <row r="7559" spans="73:73" x14ac:dyDescent="0.2">
      <c r="BU7559" s="150">
        <f t="shared" si="224"/>
        <v>750.00000000010198</v>
      </c>
    </row>
    <row r="7560" spans="73:73" x14ac:dyDescent="0.2">
      <c r="BU7560" s="150">
        <f t="shared" si="224"/>
        <v>750.100000000102</v>
      </c>
    </row>
    <row r="7561" spans="73:73" x14ac:dyDescent="0.2">
      <c r="BU7561" s="150">
        <f t="shared" si="224"/>
        <v>750.20000000010202</v>
      </c>
    </row>
    <row r="7562" spans="73:73" x14ac:dyDescent="0.2">
      <c r="BU7562" s="150">
        <f t="shared" si="224"/>
        <v>750.30000000010205</v>
      </c>
    </row>
    <row r="7563" spans="73:73" x14ac:dyDescent="0.2">
      <c r="BU7563" s="150">
        <f t="shared" ref="BU7563:BU7626" si="225">BU7562+0.1</f>
        <v>750.40000000010207</v>
      </c>
    </row>
    <row r="7564" spans="73:73" x14ac:dyDescent="0.2">
      <c r="BU7564" s="150">
        <f t="shared" si="225"/>
        <v>750.50000000010209</v>
      </c>
    </row>
    <row r="7565" spans="73:73" x14ac:dyDescent="0.2">
      <c r="BU7565" s="150">
        <f t="shared" si="225"/>
        <v>750.60000000010211</v>
      </c>
    </row>
    <row r="7566" spans="73:73" x14ac:dyDescent="0.2">
      <c r="BU7566" s="150">
        <f t="shared" si="225"/>
        <v>750.70000000010214</v>
      </c>
    </row>
    <row r="7567" spans="73:73" x14ac:dyDescent="0.2">
      <c r="BU7567" s="150">
        <f t="shared" si="225"/>
        <v>750.80000000010216</v>
      </c>
    </row>
    <row r="7568" spans="73:73" x14ac:dyDescent="0.2">
      <c r="BU7568" s="150">
        <f t="shared" si="225"/>
        <v>750.90000000010218</v>
      </c>
    </row>
    <row r="7569" spans="73:73" x14ac:dyDescent="0.2">
      <c r="BU7569" s="150">
        <f t="shared" si="225"/>
        <v>751.0000000001022</v>
      </c>
    </row>
    <row r="7570" spans="73:73" x14ac:dyDescent="0.2">
      <c r="BU7570" s="150">
        <f t="shared" si="225"/>
        <v>751.10000000010223</v>
      </c>
    </row>
    <row r="7571" spans="73:73" x14ac:dyDescent="0.2">
      <c r="BU7571" s="150">
        <f t="shared" si="225"/>
        <v>751.20000000010225</v>
      </c>
    </row>
    <row r="7572" spans="73:73" x14ac:dyDescent="0.2">
      <c r="BU7572" s="150">
        <f t="shared" si="225"/>
        <v>751.30000000010227</v>
      </c>
    </row>
    <row r="7573" spans="73:73" x14ac:dyDescent="0.2">
      <c r="BU7573" s="150">
        <f t="shared" si="225"/>
        <v>751.4000000001023</v>
      </c>
    </row>
    <row r="7574" spans="73:73" x14ac:dyDescent="0.2">
      <c r="BU7574" s="150">
        <f t="shared" si="225"/>
        <v>751.50000000010232</v>
      </c>
    </row>
    <row r="7575" spans="73:73" x14ac:dyDescent="0.2">
      <c r="BU7575" s="150">
        <f t="shared" si="225"/>
        <v>751.60000000010234</v>
      </c>
    </row>
    <row r="7576" spans="73:73" x14ac:dyDescent="0.2">
      <c r="BU7576" s="150">
        <f t="shared" si="225"/>
        <v>751.70000000010236</v>
      </c>
    </row>
    <row r="7577" spans="73:73" x14ac:dyDescent="0.2">
      <c r="BU7577" s="150">
        <f t="shared" si="225"/>
        <v>751.80000000010239</v>
      </c>
    </row>
    <row r="7578" spans="73:73" x14ac:dyDescent="0.2">
      <c r="BU7578" s="150">
        <f t="shared" si="225"/>
        <v>751.90000000010241</v>
      </c>
    </row>
    <row r="7579" spans="73:73" x14ac:dyDescent="0.2">
      <c r="BU7579" s="150">
        <f t="shared" si="225"/>
        <v>752.00000000010243</v>
      </c>
    </row>
    <row r="7580" spans="73:73" x14ac:dyDescent="0.2">
      <c r="BU7580" s="150">
        <f t="shared" si="225"/>
        <v>752.10000000010245</v>
      </c>
    </row>
    <row r="7581" spans="73:73" x14ac:dyDescent="0.2">
      <c r="BU7581" s="150">
        <f t="shared" si="225"/>
        <v>752.20000000010248</v>
      </c>
    </row>
    <row r="7582" spans="73:73" x14ac:dyDescent="0.2">
      <c r="BU7582" s="150">
        <f t="shared" si="225"/>
        <v>752.3000000001025</v>
      </c>
    </row>
    <row r="7583" spans="73:73" x14ac:dyDescent="0.2">
      <c r="BU7583" s="150">
        <f t="shared" si="225"/>
        <v>752.40000000010252</v>
      </c>
    </row>
    <row r="7584" spans="73:73" x14ac:dyDescent="0.2">
      <c r="BU7584" s="150">
        <f t="shared" si="225"/>
        <v>752.50000000010255</v>
      </c>
    </row>
    <row r="7585" spans="73:73" x14ac:dyDescent="0.2">
      <c r="BU7585" s="150">
        <f t="shared" si="225"/>
        <v>752.60000000010257</v>
      </c>
    </row>
    <row r="7586" spans="73:73" x14ac:dyDescent="0.2">
      <c r="BU7586" s="150">
        <f t="shared" si="225"/>
        <v>752.70000000010259</v>
      </c>
    </row>
    <row r="7587" spans="73:73" x14ac:dyDescent="0.2">
      <c r="BU7587" s="150">
        <f t="shared" si="225"/>
        <v>752.80000000010261</v>
      </c>
    </row>
    <row r="7588" spans="73:73" x14ac:dyDescent="0.2">
      <c r="BU7588" s="150">
        <f t="shared" si="225"/>
        <v>752.90000000010264</v>
      </c>
    </row>
    <row r="7589" spans="73:73" x14ac:dyDescent="0.2">
      <c r="BU7589" s="150">
        <f t="shared" si="225"/>
        <v>753.00000000010266</v>
      </c>
    </row>
    <row r="7590" spans="73:73" x14ac:dyDescent="0.2">
      <c r="BU7590" s="150">
        <f t="shared" si="225"/>
        <v>753.10000000010268</v>
      </c>
    </row>
    <row r="7591" spans="73:73" x14ac:dyDescent="0.2">
      <c r="BU7591" s="150">
        <f t="shared" si="225"/>
        <v>753.2000000001027</v>
      </c>
    </row>
    <row r="7592" spans="73:73" x14ac:dyDescent="0.2">
      <c r="BU7592" s="150">
        <f t="shared" si="225"/>
        <v>753.30000000010273</v>
      </c>
    </row>
    <row r="7593" spans="73:73" x14ac:dyDescent="0.2">
      <c r="BU7593" s="150">
        <f t="shared" si="225"/>
        <v>753.40000000010275</v>
      </c>
    </row>
    <row r="7594" spans="73:73" x14ac:dyDescent="0.2">
      <c r="BU7594" s="150">
        <f t="shared" si="225"/>
        <v>753.50000000010277</v>
      </c>
    </row>
    <row r="7595" spans="73:73" x14ac:dyDescent="0.2">
      <c r="BU7595" s="150">
        <f t="shared" si="225"/>
        <v>753.6000000001028</v>
      </c>
    </row>
    <row r="7596" spans="73:73" x14ac:dyDescent="0.2">
      <c r="BU7596" s="150">
        <f t="shared" si="225"/>
        <v>753.70000000010282</v>
      </c>
    </row>
    <row r="7597" spans="73:73" x14ac:dyDescent="0.2">
      <c r="BU7597" s="150">
        <f t="shared" si="225"/>
        <v>753.80000000010284</v>
      </c>
    </row>
    <row r="7598" spans="73:73" x14ac:dyDescent="0.2">
      <c r="BU7598" s="150">
        <f t="shared" si="225"/>
        <v>753.90000000010286</v>
      </c>
    </row>
    <row r="7599" spans="73:73" x14ac:dyDescent="0.2">
      <c r="BU7599" s="150">
        <f t="shared" si="225"/>
        <v>754.00000000010289</v>
      </c>
    </row>
    <row r="7600" spans="73:73" x14ac:dyDescent="0.2">
      <c r="BU7600" s="150">
        <f t="shared" si="225"/>
        <v>754.10000000010291</v>
      </c>
    </row>
    <row r="7601" spans="73:73" x14ac:dyDescent="0.2">
      <c r="BU7601" s="150">
        <f t="shared" si="225"/>
        <v>754.20000000010293</v>
      </c>
    </row>
    <row r="7602" spans="73:73" x14ac:dyDescent="0.2">
      <c r="BU7602" s="150">
        <f t="shared" si="225"/>
        <v>754.30000000010295</v>
      </c>
    </row>
    <row r="7603" spans="73:73" x14ac:dyDescent="0.2">
      <c r="BU7603" s="150">
        <f t="shared" si="225"/>
        <v>754.40000000010298</v>
      </c>
    </row>
    <row r="7604" spans="73:73" x14ac:dyDescent="0.2">
      <c r="BU7604" s="150">
        <f t="shared" si="225"/>
        <v>754.500000000103</v>
      </c>
    </row>
    <row r="7605" spans="73:73" x14ac:dyDescent="0.2">
      <c r="BU7605" s="150">
        <f t="shared" si="225"/>
        <v>754.60000000010302</v>
      </c>
    </row>
    <row r="7606" spans="73:73" x14ac:dyDescent="0.2">
      <c r="BU7606" s="150">
        <f t="shared" si="225"/>
        <v>754.70000000010305</v>
      </c>
    </row>
    <row r="7607" spans="73:73" x14ac:dyDescent="0.2">
      <c r="BU7607" s="150">
        <f t="shared" si="225"/>
        <v>754.80000000010307</v>
      </c>
    </row>
    <row r="7608" spans="73:73" x14ac:dyDescent="0.2">
      <c r="BU7608" s="150">
        <f t="shared" si="225"/>
        <v>754.90000000010309</v>
      </c>
    </row>
    <row r="7609" spans="73:73" x14ac:dyDescent="0.2">
      <c r="BU7609" s="150">
        <f t="shared" si="225"/>
        <v>755.00000000010311</v>
      </c>
    </row>
    <row r="7610" spans="73:73" x14ac:dyDescent="0.2">
      <c r="BU7610" s="150">
        <f t="shared" si="225"/>
        <v>755.10000000010314</v>
      </c>
    </row>
    <row r="7611" spans="73:73" x14ac:dyDescent="0.2">
      <c r="BU7611" s="150">
        <f t="shared" si="225"/>
        <v>755.20000000010316</v>
      </c>
    </row>
    <row r="7612" spans="73:73" x14ac:dyDescent="0.2">
      <c r="BU7612" s="150">
        <f t="shared" si="225"/>
        <v>755.30000000010318</v>
      </c>
    </row>
    <row r="7613" spans="73:73" x14ac:dyDescent="0.2">
      <c r="BU7613" s="150">
        <f t="shared" si="225"/>
        <v>755.4000000001032</v>
      </c>
    </row>
    <row r="7614" spans="73:73" x14ac:dyDescent="0.2">
      <c r="BU7614" s="150">
        <f t="shared" si="225"/>
        <v>755.50000000010323</v>
      </c>
    </row>
    <row r="7615" spans="73:73" x14ac:dyDescent="0.2">
      <c r="BU7615" s="150">
        <f t="shared" si="225"/>
        <v>755.60000000010325</v>
      </c>
    </row>
    <row r="7616" spans="73:73" x14ac:dyDescent="0.2">
      <c r="BU7616" s="150">
        <f t="shared" si="225"/>
        <v>755.70000000010327</v>
      </c>
    </row>
    <row r="7617" spans="73:73" x14ac:dyDescent="0.2">
      <c r="BU7617" s="150">
        <f t="shared" si="225"/>
        <v>755.8000000001033</v>
      </c>
    </row>
    <row r="7618" spans="73:73" x14ac:dyDescent="0.2">
      <c r="BU7618" s="150">
        <f t="shared" si="225"/>
        <v>755.90000000010332</v>
      </c>
    </row>
    <row r="7619" spans="73:73" x14ac:dyDescent="0.2">
      <c r="BU7619" s="150">
        <f t="shared" si="225"/>
        <v>756.00000000010334</v>
      </c>
    </row>
    <row r="7620" spans="73:73" x14ac:dyDescent="0.2">
      <c r="BU7620" s="150">
        <f t="shared" si="225"/>
        <v>756.10000000010336</v>
      </c>
    </row>
    <row r="7621" spans="73:73" x14ac:dyDescent="0.2">
      <c r="BU7621" s="150">
        <f t="shared" si="225"/>
        <v>756.20000000010339</v>
      </c>
    </row>
    <row r="7622" spans="73:73" x14ac:dyDescent="0.2">
      <c r="BU7622" s="150">
        <f t="shared" si="225"/>
        <v>756.30000000010341</v>
      </c>
    </row>
    <row r="7623" spans="73:73" x14ac:dyDescent="0.2">
      <c r="BU7623" s="150">
        <f t="shared" si="225"/>
        <v>756.40000000010343</v>
      </c>
    </row>
    <row r="7624" spans="73:73" x14ac:dyDescent="0.2">
      <c r="BU7624" s="150">
        <f t="shared" si="225"/>
        <v>756.50000000010346</v>
      </c>
    </row>
    <row r="7625" spans="73:73" x14ac:dyDescent="0.2">
      <c r="BU7625" s="150">
        <f t="shared" si="225"/>
        <v>756.60000000010348</v>
      </c>
    </row>
    <row r="7626" spans="73:73" x14ac:dyDescent="0.2">
      <c r="BU7626" s="150">
        <f t="shared" si="225"/>
        <v>756.7000000001035</v>
      </c>
    </row>
    <row r="7627" spans="73:73" x14ac:dyDescent="0.2">
      <c r="BU7627" s="150">
        <f t="shared" ref="BU7627:BU7690" si="226">BU7626+0.1</f>
        <v>756.80000000010352</v>
      </c>
    </row>
    <row r="7628" spans="73:73" x14ac:dyDescent="0.2">
      <c r="BU7628" s="150">
        <f t="shared" si="226"/>
        <v>756.90000000010355</v>
      </c>
    </row>
    <row r="7629" spans="73:73" x14ac:dyDescent="0.2">
      <c r="BU7629" s="150">
        <f t="shared" si="226"/>
        <v>757.00000000010357</v>
      </c>
    </row>
    <row r="7630" spans="73:73" x14ac:dyDescent="0.2">
      <c r="BU7630" s="150">
        <f t="shared" si="226"/>
        <v>757.10000000010359</v>
      </c>
    </row>
    <row r="7631" spans="73:73" x14ac:dyDescent="0.2">
      <c r="BU7631" s="150">
        <f t="shared" si="226"/>
        <v>757.20000000010361</v>
      </c>
    </row>
    <row r="7632" spans="73:73" x14ac:dyDescent="0.2">
      <c r="BU7632" s="150">
        <f t="shared" si="226"/>
        <v>757.30000000010364</v>
      </c>
    </row>
    <row r="7633" spans="73:73" x14ac:dyDescent="0.2">
      <c r="BU7633" s="150">
        <f t="shared" si="226"/>
        <v>757.40000000010366</v>
      </c>
    </row>
    <row r="7634" spans="73:73" x14ac:dyDescent="0.2">
      <c r="BU7634" s="150">
        <f t="shared" si="226"/>
        <v>757.50000000010368</v>
      </c>
    </row>
    <row r="7635" spans="73:73" x14ac:dyDescent="0.2">
      <c r="BU7635" s="150">
        <f t="shared" si="226"/>
        <v>757.60000000010371</v>
      </c>
    </row>
    <row r="7636" spans="73:73" x14ac:dyDescent="0.2">
      <c r="BU7636" s="150">
        <f t="shared" si="226"/>
        <v>757.70000000010373</v>
      </c>
    </row>
    <row r="7637" spans="73:73" x14ac:dyDescent="0.2">
      <c r="BU7637" s="150">
        <f t="shared" si="226"/>
        <v>757.80000000010375</v>
      </c>
    </row>
    <row r="7638" spans="73:73" x14ac:dyDescent="0.2">
      <c r="BU7638" s="150">
        <f t="shared" si="226"/>
        <v>757.90000000010377</v>
      </c>
    </row>
    <row r="7639" spans="73:73" x14ac:dyDescent="0.2">
      <c r="BU7639" s="150">
        <f t="shared" si="226"/>
        <v>758.0000000001038</v>
      </c>
    </row>
    <row r="7640" spans="73:73" x14ac:dyDescent="0.2">
      <c r="BU7640" s="150">
        <f t="shared" si="226"/>
        <v>758.10000000010382</v>
      </c>
    </row>
    <row r="7641" spans="73:73" x14ac:dyDescent="0.2">
      <c r="BU7641" s="150">
        <f t="shared" si="226"/>
        <v>758.20000000010384</v>
      </c>
    </row>
    <row r="7642" spans="73:73" x14ac:dyDescent="0.2">
      <c r="BU7642" s="150">
        <f t="shared" si="226"/>
        <v>758.30000000010386</v>
      </c>
    </row>
    <row r="7643" spans="73:73" x14ac:dyDescent="0.2">
      <c r="BU7643" s="150">
        <f t="shared" si="226"/>
        <v>758.40000000010389</v>
      </c>
    </row>
    <row r="7644" spans="73:73" x14ac:dyDescent="0.2">
      <c r="BU7644" s="150">
        <f t="shared" si="226"/>
        <v>758.50000000010391</v>
      </c>
    </row>
    <row r="7645" spans="73:73" x14ac:dyDescent="0.2">
      <c r="BU7645" s="150">
        <f t="shared" si="226"/>
        <v>758.60000000010393</v>
      </c>
    </row>
    <row r="7646" spans="73:73" x14ac:dyDescent="0.2">
      <c r="BU7646" s="150">
        <f t="shared" si="226"/>
        <v>758.70000000010396</v>
      </c>
    </row>
    <row r="7647" spans="73:73" x14ac:dyDescent="0.2">
      <c r="BU7647" s="150">
        <f t="shared" si="226"/>
        <v>758.80000000010398</v>
      </c>
    </row>
    <row r="7648" spans="73:73" x14ac:dyDescent="0.2">
      <c r="BU7648" s="150">
        <f t="shared" si="226"/>
        <v>758.900000000104</v>
      </c>
    </row>
    <row r="7649" spans="73:73" x14ac:dyDescent="0.2">
      <c r="BU7649" s="150">
        <f t="shared" si="226"/>
        <v>759.00000000010402</v>
      </c>
    </row>
    <row r="7650" spans="73:73" x14ac:dyDescent="0.2">
      <c r="BU7650" s="150">
        <f t="shared" si="226"/>
        <v>759.10000000010405</v>
      </c>
    </row>
    <row r="7651" spans="73:73" x14ac:dyDescent="0.2">
      <c r="BU7651" s="150">
        <f t="shared" si="226"/>
        <v>759.20000000010407</v>
      </c>
    </row>
    <row r="7652" spans="73:73" x14ac:dyDescent="0.2">
      <c r="BU7652" s="150">
        <f t="shared" si="226"/>
        <v>759.30000000010409</v>
      </c>
    </row>
    <row r="7653" spans="73:73" x14ac:dyDescent="0.2">
      <c r="BU7653" s="150">
        <f t="shared" si="226"/>
        <v>759.40000000010411</v>
      </c>
    </row>
    <row r="7654" spans="73:73" x14ac:dyDescent="0.2">
      <c r="BU7654" s="150">
        <f t="shared" si="226"/>
        <v>759.50000000010414</v>
      </c>
    </row>
    <row r="7655" spans="73:73" x14ac:dyDescent="0.2">
      <c r="BU7655" s="150">
        <f t="shared" si="226"/>
        <v>759.60000000010416</v>
      </c>
    </row>
    <row r="7656" spans="73:73" x14ac:dyDescent="0.2">
      <c r="BU7656" s="150">
        <f t="shared" si="226"/>
        <v>759.70000000010418</v>
      </c>
    </row>
    <row r="7657" spans="73:73" x14ac:dyDescent="0.2">
      <c r="BU7657" s="150">
        <f t="shared" si="226"/>
        <v>759.80000000010421</v>
      </c>
    </row>
    <row r="7658" spans="73:73" x14ac:dyDescent="0.2">
      <c r="BU7658" s="150">
        <f t="shared" si="226"/>
        <v>759.90000000010423</v>
      </c>
    </row>
    <row r="7659" spans="73:73" x14ac:dyDescent="0.2">
      <c r="BU7659" s="150">
        <f t="shared" si="226"/>
        <v>760.00000000010425</v>
      </c>
    </row>
    <row r="7660" spans="73:73" x14ac:dyDescent="0.2">
      <c r="BU7660" s="150">
        <f t="shared" si="226"/>
        <v>760.10000000010427</v>
      </c>
    </row>
    <row r="7661" spans="73:73" x14ac:dyDescent="0.2">
      <c r="BU7661" s="150">
        <f t="shared" si="226"/>
        <v>760.2000000001043</v>
      </c>
    </row>
    <row r="7662" spans="73:73" x14ac:dyDescent="0.2">
      <c r="BU7662" s="150">
        <f t="shared" si="226"/>
        <v>760.30000000010432</v>
      </c>
    </row>
    <row r="7663" spans="73:73" x14ac:dyDescent="0.2">
      <c r="BU7663" s="150">
        <f t="shared" si="226"/>
        <v>760.40000000010434</v>
      </c>
    </row>
    <row r="7664" spans="73:73" x14ac:dyDescent="0.2">
      <c r="BU7664" s="150">
        <f t="shared" si="226"/>
        <v>760.50000000010436</v>
      </c>
    </row>
    <row r="7665" spans="73:73" x14ac:dyDescent="0.2">
      <c r="BU7665" s="150">
        <f t="shared" si="226"/>
        <v>760.60000000010439</v>
      </c>
    </row>
    <row r="7666" spans="73:73" x14ac:dyDescent="0.2">
      <c r="BU7666" s="150">
        <f t="shared" si="226"/>
        <v>760.70000000010441</v>
      </c>
    </row>
    <row r="7667" spans="73:73" x14ac:dyDescent="0.2">
      <c r="BU7667" s="150">
        <f t="shared" si="226"/>
        <v>760.80000000010443</v>
      </c>
    </row>
    <row r="7668" spans="73:73" x14ac:dyDescent="0.2">
      <c r="BU7668" s="150">
        <f t="shared" si="226"/>
        <v>760.90000000010446</v>
      </c>
    </row>
    <row r="7669" spans="73:73" x14ac:dyDescent="0.2">
      <c r="BU7669" s="150">
        <f t="shared" si="226"/>
        <v>761.00000000010448</v>
      </c>
    </row>
    <row r="7670" spans="73:73" x14ac:dyDescent="0.2">
      <c r="BU7670" s="150">
        <f t="shared" si="226"/>
        <v>761.1000000001045</v>
      </c>
    </row>
    <row r="7671" spans="73:73" x14ac:dyDescent="0.2">
      <c r="BU7671" s="150">
        <f t="shared" si="226"/>
        <v>761.20000000010452</v>
      </c>
    </row>
    <row r="7672" spans="73:73" x14ac:dyDescent="0.2">
      <c r="BU7672" s="150">
        <f t="shared" si="226"/>
        <v>761.30000000010455</v>
      </c>
    </row>
    <row r="7673" spans="73:73" x14ac:dyDescent="0.2">
      <c r="BU7673" s="150">
        <f t="shared" si="226"/>
        <v>761.40000000010457</v>
      </c>
    </row>
    <row r="7674" spans="73:73" x14ac:dyDescent="0.2">
      <c r="BU7674" s="150">
        <f t="shared" si="226"/>
        <v>761.50000000010459</v>
      </c>
    </row>
    <row r="7675" spans="73:73" x14ac:dyDescent="0.2">
      <c r="BU7675" s="150">
        <f t="shared" si="226"/>
        <v>761.60000000010461</v>
      </c>
    </row>
    <row r="7676" spans="73:73" x14ac:dyDescent="0.2">
      <c r="BU7676" s="150">
        <f t="shared" si="226"/>
        <v>761.70000000010464</v>
      </c>
    </row>
    <row r="7677" spans="73:73" x14ac:dyDescent="0.2">
      <c r="BU7677" s="150">
        <f t="shared" si="226"/>
        <v>761.80000000010466</v>
      </c>
    </row>
    <row r="7678" spans="73:73" x14ac:dyDescent="0.2">
      <c r="BU7678" s="150">
        <f t="shared" si="226"/>
        <v>761.90000000010468</v>
      </c>
    </row>
    <row r="7679" spans="73:73" x14ac:dyDescent="0.2">
      <c r="BU7679" s="150">
        <f t="shared" si="226"/>
        <v>762.00000000010471</v>
      </c>
    </row>
    <row r="7680" spans="73:73" x14ac:dyDescent="0.2">
      <c r="BU7680" s="150">
        <f t="shared" si="226"/>
        <v>762.10000000010473</v>
      </c>
    </row>
    <row r="7681" spans="73:73" x14ac:dyDescent="0.2">
      <c r="BU7681" s="150">
        <f t="shared" si="226"/>
        <v>762.20000000010475</v>
      </c>
    </row>
    <row r="7682" spans="73:73" x14ac:dyDescent="0.2">
      <c r="BU7682" s="150">
        <f t="shared" si="226"/>
        <v>762.30000000010477</v>
      </c>
    </row>
    <row r="7683" spans="73:73" x14ac:dyDescent="0.2">
      <c r="BU7683" s="150">
        <f t="shared" si="226"/>
        <v>762.4000000001048</v>
      </c>
    </row>
    <row r="7684" spans="73:73" x14ac:dyDescent="0.2">
      <c r="BU7684" s="150">
        <f t="shared" si="226"/>
        <v>762.50000000010482</v>
      </c>
    </row>
    <row r="7685" spans="73:73" x14ac:dyDescent="0.2">
      <c r="BU7685" s="150">
        <f t="shared" si="226"/>
        <v>762.60000000010484</v>
      </c>
    </row>
    <row r="7686" spans="73:73" x14ac:dyDescent="0.2">
      <c r="BU7686" s="150">
        <f t="shared" si="226"/>
        <v>762.70000000010486</v>
      </c>
    </row>
    <row r="7687" spans="73:73" x14ac:dyDescent="0.2">
      <c r="BU7687" s="150">
        <f t="shared" si="226"/>
        <v>762.80000000010489</v>
      </c>
    </row>
    <row r="7688" spans="73:73" x14ac:dyDescent="0.2">
      <c r="BU7688" s="150">
        <f t="shared" si="226"/>
        <v>762.90000000010491</v>
      </c>
    </row>
    <row r="7689" spans="73:73" x14ac:dyDescent="0.2">
      <c r="BU7689" s="150">
        <f t="shared" si="226"/>
        <v>763.00000000010493</v>
      </c>
    </row>
    <row r="7690" spans="73:73" x14ac:dyDescent="0.2">
      <c r="BU7690" s="150">
        <f t="shared" si="226"/>
        <v>763.10000000010496</v>
      </c>
    </row>
    <row r="7691" spans="73:73" x14ac:dyDescent="0.2">
      <c r="BU7691" s="150">
        <f t="shared" ref="BU7691:BU7754" si="227">BU7690+0.1</f>
        <v>763.20000000010498</v>
      </c>
    </row>
    <row r="7692" spans="73:73" x14ac:dyDescent="0.2">
      <c r="BU7692" s="150">
        <f t="shared" si="227"/>
        <v>763.300000000105</v>
      </c>
    </row>
    <row r="7693" spans="73:73" x14ac:dyDescent="0.2">
      <c r="BU7693" s="150">
        <f t="shared" si="227"/>
        <v>763.40000000010502</v>
      </c>
    </row>
    <row r="7694" spans="73:73" x14ac:dyDescent="0.2">
      <c r="BU7694" s="150">
        <f t="shared" si="227"/>
        <v>763.50000000010505</v>
      </c>
    </row>
    <row r="7695" spans="73:73" x14ac:dyDescent="0.2">
      <c r="BU7695" s="150">
        <f t="shared" si="227"/>
        <v>763.60000000010507</v>
      </c>
    </row>
    <row r="7696" spans="73:73" x14ac:dyDescent="0.2">
      <c r="BU7696" s="150">
        <f t="shared" si="227"/>
        <v>763.70000000010509</v>
      </c>
    </row>
    <row r="7697" spans="73:73" x14ac:dyDescent="0.2">
      <c r="BU7697" s="150">
        <f t="shared" si="227"/>
        <v>763.80000000010511</v>
      </c>
    </row>
    <row r="7698" spans="73:73" x14ac:dyDescent="0.2">
      <c r="BU7698" s="150">
        <f t="shared" si="227"/>
        <v>763.90000000010514</v>
      </c>
    </row>
    <row r="7699" spans="73:73" x14ac:dyDescent="0.2">
      <c r="BU7699" s="150">
        <f t="shared" si="227"/>
        <v>764.00000000010516</v>
      </c>
    </row>
    <row r="7700" spans="73:73" x14ac:dyDescent="0.2">
      <c r="BU7700" s="150">
        <f t="shared" si="227"/>
        <v>764.10000000010518</v>
      </c>
    </row>
    <row r="7701" spans="73:73" x14ac:dyDescent="0.2">
      <c r="BU7701" s="150">
        <f t="shared" si="227"/>
        <v>764.20000000010521</v>
      </c>
    </row>
    <row r="7702" spans="73:73" x14ac:dyDescent="0.2">
      <c r="BU7702" s="150">
        <f t="shared" si="227"/>
        <v>764.30000000010523</v>
      </c>
    </row>
    <row r="7703" spans="73:73" x14ac:dyDescent="0.2">
      <c r="BU7703" s="150">
        <f t="shared" si="227"/>
        <v>764.40000000010525</v>
      </c>
    </row>
    <row r="7704" spans="73:73" x14ac:dyDescent="0.2">
      <c r="BU7704" s="150">
        <f t="shared" si="227"/>
        <v>764.50000000010527</v>
      </c>
    </row>
    <row r="7705" spans="73:73" x14ac:dyDescent="0.2">
      <c r="BU7705" s="150">
        <f t="shared" si="227"/>
        <v>764.6000000001053</v>
      </c>
    </row>
    <row r="7706" spans="73:73" x14ac:dyDescent="0.2">
      <c r="BU7706" s="150">
        <f t="shared" si="227"/>
        <v>764.70000000010532</v>
      </c>
    </row>
    <row r="7707" spans="73:73" x14ac:dyDescent="0.2">
      <c r="BU7707" s="150">
        <f t="shared" si="227"/>
        <v>764.80000000010534</v>
      </c>
    </row>
    <row r="7708" spans="73:73" x14ac:dyDescent="0.2">
      <c r="BU7708" s="150">
        <f t="shared" si="227"/>
        <v>764.90000000010536</v>
      </c>
    </row>
    <row r="7709" spans="73:73" x14ac:dyDescent="0.2">
      <c r="BU7709" s="150">
        <f t="shared" si="227"/>
        <v>765.00000000010539</v>
      </c>
    </row>
    <row r="7710" spans="73:73" x14ac:dyDescent="0.2">
      <c r="BU7710" s="150">
        <f t="shared" si="227"/>
        <v>765.10000000010541</v>
      </c>
    </row>
    <row r="7711" spans="73:73" x14ac:dyDescent="0.2">
      <c r="BU7711" s="150">
        <f t="shared" si="227"/>
        <v>765.20000000010543</v>
      </c>
    </row>
    <row r="7712" spans="73:73" x14ac:dyDescent="0.2">
      <c r="BU7712" s="150">
        <f t="shared" si="227"/>
        <v>765.30000000010546</v>
      </c>
    </row>
    <row r="7713" spans="73:73" x14ac:dyDescent="0.2">
      <c r="BU7713" s="150">
        <f t="shared" si="227"/>
        <v>765.40000000010548</v>
      </c>
    </row>
    <row r="7714" spans="73:73" x14ac:dyDescent="0.2">
      <c r="BU7714" s="150">
        <f t="shared" si="227"/>
        <v>765.5000000001055</v>
      </c>
    </row>
    <row r="7715" spans="73:73" x14ac:dyDescent="0.2">
      <c r="BU7715" s="150">
        <f t="shared" si="227"/>
        <v>765.60000000010552</v>
      </c>
    </row>
    <row r="7716" spans="73:73" x14ac:dyDescent="0.2">
      <c r="BU7716" s="150">
        <f t="shared" si="227"/>
        <v>765.70000000010555</v>
      </c>
    </row>
    <row r="7717" spans="73:73" x14ac:dyDescent="0.2">
      <c r="BU7717" s="150">
        <f t="shared" si="227"/>
        <v>765.80000000010557</v>
      </c>
    </row>
    <row r="7718" spans="73:73" x14ac:dyDescent="0.2">
      <c r="BU7718" s="150">
        <f t="shared" si="227"/>
        <v>765.90000000010559</v>
      </c>
    </row>
    <row r="7719" spans="73:73" x14ac:dyDescent="0.2">
      <c r="BU7719" s="150">
        <f t="shared" si="227"/>
        <v>766.00000000010562</v>
      </c>
    </row>
    <row r="7720" spans="73:73" x14ac:dyDescent="0.2">
      <c r="BU7720" s="150">
        <f t="shared" si="227"/>
        <v>766.10000000010564</v>
      </c>
    </row>
    <row r="7721" spans="73:73" x14ac:dyDescent="0.2">
      <c r="BU7721" s="150">
        <f t="shared" si="227"/>
        <v>766.20000000010566</v>
      </c>
    </row>
    <row r="7722" spans="73:73" x14ac:dyDescent="0.2">
      <c r="BU7722" s="150">
        <f t="shared" si="227"/>
        <v>766.30000000010568</v>
      </c>
    </row>
    <row r="7723" spans="73:73" x14ac:dyDescent="0.2">
      <c r="BU7723" s="150">
        <f t="shared" si="227"/>
        <v>766.40000000010571</v>
      </c>
    </row>
    <row r="7724" spans="73:73" x14ac:dyDescent="0.2">
      <c r="BU7724" s="150">
        <f t="shared" si="227"/>
        <v>766.50000000010573</v>
      </c>
    </row>
    <row r="7725" spans="73:73" x14ac:dyDescent="0.2">
      <c r="BU7725" s="150">
        <f t="shared" si="227"/>
        <v>766.60000000010575</v>
      </c>
    </row>
    <row r="7726" spans="73:73" x14ac:dyDescent="0.2">
      <c r="BU7726" s="150">
        <f t="shared" si="227"/>
        <v>766.70000000010577</v>
      </c>
    </row>
    <row r="7727" spans="73:73" x14ac:dyDescent="0.2">
      <c r="BU7727" s="150">
        <f t="shared" si="227"/>
        <v>766.8000000001058</v>
      </c>
    </row>
    <row r="7728" spans="73:73" x14ac:dyDescent="0.2">
      <c r="BU7728" s="150">
        <f t="shared" si="227"/>
        <v>766.90000000010582</v>
      </c>
    </row>
    <row r="7729" spans="73:73" x14ac:dyDescent="0.2">
      <c r="BU7729" s="150">
        <f t="shared" si="227"/>
        <v>767.00000000010584</v>
      </c>
    </row>
    <row r="7730" spans="73:73" x14ac:dyDescent="0.2">
      <c r="BU7730" s="150">
        <f t="shared" si="227"/>
        <v>767.10000000010587</v>
      </c>
    </row>
    <row r="7731" spans="73:73" x14ac:dyDescent="0.2">
      <c r="BU7731" s="150">
        <f t="shared" si="227"/>
        <v>767.20000000010589</v>
      </c>
    </row>
    <row r="7732" spans="73:73" x14ac:dyDescent="0.2">
      <c r="BU7732" s="150">
        <f t="shared" si="227"/>
        <v>767.30000000010591</v>
      </c>
    </row>
    <row r="7733" spans="73:73" x14ac:dyDescent="0.2">
      <c r="BU7733" s="150">
        <f t="shared" si="227"/>
        <v>767.40000000010593</v>
      </c>
    </row>
    <row r="7734" spans="73:73" x14ac:dyDescent="0.2">
      <c r="BU7734" s="150">
        <f t="shared" si="227"/>
        <v>767.50000000010596</v>
      </c>
    </row>
    <row r="7735" spans="73:73" x14ac:dyDescent="0.2">
      <c r="BU7735" s="150">
        <f t="shared" si="227"/>
        <v>767.60000000010598</v>
      </c>
    </row>
    <row r="7736" spans="73:73" x14ac:dyDescent="0.2">
      <c r="BU7736" s="150">
        <f t="shared" si="227"/>
        <v>767.700000000106</v>
      </c>
    </row>
    <row r="7737" spans="73:73" x14ac:dyDescent="0.2">
      <c r="BU7737" s="150">
        <f t="shared" si="227"/>
        <v>767.80000000010602</v>
      </c>
    </row>
    <row r="7738" spans="73:73" x14ac:dyDescent="0.2">
      <c r="BU7738" s="150">
        <f t="shared" si="227"/>
        <v>767.90000000010605</v>
      </c>
    </row>
    <row r="7739" spans="73:73" x14ac:dyDescent="0.2">
      <c r="BU7739" s="150">
        <f t="shared" si="227"/>
        <v>768.00000000010607</v>
      </c>
    </row>
    <row r="7740" spans="73:73" x14ac:dyDescent="0.2">
      <c r="BU7740" s="150">
        <f t="shared" si="227"/>
        <v>768.10000000010609</v>
      </c>
    </row>
    <row r="7741" spans="73:73" x14ac:dyDescent="0.2">
      <c r="BU7741" s="150">
        <f t="shared" si="227"/>
        <v>768.20000000010612</v>
      </c>
    </row>
    <row r="7742" spans="73:73" x14ac:dyDescent="0.2">
      <c r="BU7742" s="150">
        <f t="shared" si="227"/>
        <v>768.30000000010614</v>
      </c>
    </row>
    <row r="7743" spans="73:73" x14ac:dyDescent="0.2">
      <c r="BU7743" s="150">
        <f t="shared" si="227"/>
        <v>768.40000000010616</v>
      </c>
    </row>
    <row r="7744" spans="73:73" x14ac:dyDescent="0.2">
      <c r="BU7744" s="150">
        <f t="shared" si="227"/>
        <v>768.50000000010618</v>
      </c>
    </row>
    <row r="7745" spans="73:73" x14ac:dyDescent="0.2">
      <c r="BU7745" s="150">
        <f t="shared" si="227"/>
        <v>768.60000000010621</v>
      </c>
    </row>
    <row r="7746" spans="73:73" x14ac:dyDescent="0.2">
      <c r="BU7746" s="150">
        <f t="shared" si="227"/>
        <v>768.70000000010623</v>
      </c>
    </row>
    <row r="7747" spans="73:73" x14ac:dyDescent="0.2">
      <c r="BU7747" s="150">
        <f t="shared" si="227"/>
        <v>768.80000000010625</v>
      </c>
    </row>
    <row r="7748" spans="73:73" x14ac:dyDescent="0.2">
      <c r="BU7748" s="150">
        <f t="shared" si="227"/>
        <v>768.90000000010627</v>
      </c>
    </row>
    <row r="7749" spans="73:73" x14ac:dyDescent="0.2">
      <c r="BU7749" s="150">
        <f t="shared" si="227"/>
        <v>769.0000000001063</v>
      </c>
    </row>
    <row r="7750" spans="73:73" x14ac:dyDescent="0.2">
      <c r="BU7750" s="150">
        <f t="shared" si="227"/>
        <v>769.10000000010632</v>
      </c>
    </row>
    <row r="7751" spans="73:73" x14ac:dyDescent="0.2">
      <c r="BU7751" s="150">
        <f t="shared" si="227"/>
        <v>769.20000000010634</v>
      </c>
    </row>
    <row r="7752" spans="73:73" x14ac:dyDescent="0.2">
      <c r="BU7752" s="150">
        <f t="shared" si="227"/>
        <v>769.30000000010637</v>
      </c>
    </row>
    <row r="7753" spans="73:73" x14ac:dyDescent="0.2">
      <c r="BU7753" s="150">
        <f t="shared" si="227"/>
        <v>769.40000000010639</v>
      </c>
    </row>
    <row r="7754" spans="73:73" x14ac:dyDescent="0.2">
      <c r="BU7754" s="150">
        <f t="shared" si="227"/>
        <v>769.50000000010641</v>
      </c>
    </row>
    <row r="7755" spans="73:73" x14ac:dyDescent="0.2">
      <c r="BU7755" s="150">
        <f t="shared" ref="BU7755:BU7818" si="228">BU7754+0.1</f>
        <v>769.60000000010643</v>
      </c>
    </row>
    <row r="7756" spans="73:73" x14ac:dyDescent="0.2">
      <c r="BU7756" s="150">
        <f t="shared" si="228"/>
        <v>769.70000000010646</v>
      </c>
    </row>
    <row r="7757" spans="73:73" x14ac:dyDescent="0.2">
      <c r="BU7757" s="150">
        <f t="shared" si="228"/>
        <v>769.80000000010648</v>
      </c>
    </row>
    <row r="7758" spans="73:73" x14ac:dyDescent="0.2">
      <c r="BU7758" s="150">
        <f t="shared" si="228"/>
        <v>769.9000000001065</v>
      </c>
    </row>
    <row r="7759" spans="73:73" x14ac:dyDescent="0.2">
      <c r="BU7759" s="150">
        <f t="shared" si="228"/>
        <v>770.00000000010652</v>
      </c>
    </row>
    <row r="7760" spans="73:73" x14ac:dyDescent="0.2">
      <c r="BU7760" s="150">
        <f t="shared" si="228"/>
        <v>770.10000000010655</v>
      </c>
    </row>
    <row r="7761" spans="73:73" x14ac:dyDescent="0.2">
      <c r="BU7761" s="150">
        <f t="shared" si="228"/>
        <v>770.20000000010657</v>
      </c>
    </row>
    <row r="7762" spans="73:73" x14ac:dyDescent="0.2">
      <c r="BU7762" s="150">
        <f t="shared" si="228"/>
        <v>770.30000000010659</v>
      </c>
    </row>
    <row r="7763" spans="73:73" x14ac:dyDescent="0.2">
      <c r="BU7763" s="150">
        <f t="shared" si="228"/>
        <v>770.40000000010662</v>
      </c>
    </row>
    <row r="7764" spans="73:73" x14ac:dyDescent="0.2">
      <c r="BU7764" s="150">
        <f t="shared" si="228"/>
        <v>770.50000000010664</v>
      </c>
    </row>
    <row r="7765" spans="73:73" x14ac:dyDescent="0.2">
      <c r="BU7765" s="150">
        <f t="shared" si="228"/>
        <v>770.60000000010666</v>
      </c>
    </row>
    <row r="7766" spans="73:73" x14ac:dyDescent="0.2">
      <c r="BU7766" s="150">
        <f t="shared" si="228"/>
        <v>770.70000000010668</v>
      </c>
    </row>
    <row r="7767" spans="73:73" x14ac:dyDescent="0.2">
      <c r="BU7767" s="150">
        <f t="shared" si="228"/>
        <v>770.80000000010671</v>
      </c>
    </row>
    <row r="7768" spans="73:73" x14ac:dyDescent="0.2">
      <c r="BU7768" s="150">
        <f t="shared" si="228"/>
        <v>770.90000000010673</v>
      </c>
    </row>
    <row r="7769" spans="73:73" x14ac:dyDescent="0.2">
      <c r="BU7769" s="150">
        <f t="shared" si="228"/>
        <v>771.00000000010675</v>
      </c>
    </row>
    <row r="7770" spans="73:73" x14ac:dyDescent="0.2">
      <c r="BU7770" s="150">
        <f t="shared" si="228"/>
        <v>771.10000000010677</v>
      </c>
    </row>
    <row r="7771" spans="73:73" x14ac:dyDescent="0.2">
      <c r="BU7771" s="150">
        <f t="shared" si="228"/>
        <v>771.2000000001068</v>
      </c>
    </row>
    <row r="7772" spans="73:73" x14ac:dyDescent="0.2">
      <c r="BU7772" s="150">
        <f t="shared" si="228"/>
        <v>771.30000000010682</v>
      </c>
    </row>
    <row r="7773" spans="73:73" x14ac:dyDescent="0.2">
      <c r="BU7773" s="150">
        <f t="shared" si="228"/>
        <v>771.40000000010684</v>
      </c>
    </row>
    <row r="7774" spans="73:73" x14ac:dyDescent="0.2">
      <c r="BU7774" s="150">
        <f t="shared" si="228"/>
        <v>771.50000000010687</v>
      </c>
    </row>
    <row r="7775" spans="73:73" x14ac:dyDescent="0.2">
      <c r="BU7775" s="150">
        <f t="shared" si="228"/>
        <v>771.60000000010689</v>
      </c>
    </row>
    <row r="7776" spans="73:73" x14ac:dyDescent="0.2">
      <c r="BU7776" s="150">
        <f t="shared" si="228"/>
        <v>771.70000000010691</v>
      </c>
    </row>
    <row r="7777" spans="73:73" x14ac:dyDescent="0.2">
      <c r="BU7777" s="150">
        <f t="shared" si="228"/>
        <v>771.80000000010693</v>
      </c>
    </row>
    <row r="7778" spans="73:73" x14ac:dyDescent="0.2">
      <c r="BU7778" s="150">
        <f t="shared" si="228"/>
        <v>771.90000000010696</v>
      </c>
    </row>
    <row r="7779" spans="73:73" x14ac:dyDescent="0.2">
      <c r="BU7779" s="150">
        <f t="shared" si="228"/>
        <v>772.00000000010698</v>
      </c>
    </row>
    <row r="7780" spans="73:73" x14ac:dyDescent="0.2">
      <c r="BU7780" s="150">
        <f t="shared" si="228"/>
        <v>772.100000000107</v>
      </c>
    </row>
    <row r="7781" spans="73:73" x14ac:dyDescent="0.2">
      <c r="BU7781" s="150">
        <f t="shared" si="228"/>
        <v>772.20000000010702</v>
      </c>
    </row>
    <row r="7782" spans="73:73" x14ac:dyDescent="0.2">
      <c r="BU7782" s="150">
        <f t="shared" si="228"/>
        <v>772.30000000010705</v>
      </c>
    </row>
    <row r="7783" spans="73:73" x14ac:dyDescent="0.2">
      <c r="BU7783" s="150">
        <f t="shared" si="228"/>
        <v>772.40000000010707</v>
      </c>
    </row>
    <row r="7784" spans="73:73" x14ac:dyDescent="0.2">
      <c r="BU7784" s="150">
        <f t="shared" si="228"/>
        <v>772.50000000010709</v>
      </c>
    </row>
    <row r="7785" spans="73:73" x14ac:dyDescent="0.2">
      <c r="BU7785" s="150">
        <f t="shared" si="228"/>
        <v>772.60000000010712</v>
      </c>
    </row>
    <row r="7786" spans="73:73" x14ac:dyDescent="0.2">
      <c r="BU7786" s="150">
        <f t="shared" si="228"/>
        <v>772.70000000010714</v>
      </c>
    </row>
    <row r="7787" spans="73:73" x14ac:dyDescent="0.2">
      <c r="BU7787" s="150">
        <f t="shared" si="228"/>
        <v>772.80000000010716</v>
      </c>
    </row>
    <row r="7788" spans="73:73" x14ac:dyDescent="0.2">
      <c r="BU7788" s="150">
        <f t="shared" si="228"/>
        <v>772.90000000010718</v>
      </c>
    </row>
    <row r="7789" spans="73:73" x14ac:dyDescent="0.2">
      <c r="BU7789" s="150">
        <f t="shared" si="228"/>
        <v>773.00000000010721</v>
      </c>
    </row>
    <row r="7790" spans="73:73" x14ac:dyDescent="0.2">
      <c r="BU7790" s="150">
        <f t="shared" si="228"/>
        <v>773.10000000010723</v>
      </c>
    </row>
    <row r="7791" spans="73:73" x14ac:dyDescent="0.2">
      <c r="BU7791" s="150">
        <f t="shared" si="228"/>
        <v>773.20000000010725</v>
      </c>
    </row>
    <row r="7792" spans="73:73" x14ac:dyDescent="0.2">
      <c r="BU7792" s="150">
        <f t="shared" si="228"/>
        <v>773.30000000010727</v>
      </c>
    </row>
    <row r="7793" spans="73:73" x14ac:dyDescent="0.2">
      <c r="BU7793" s="150">
        <f t="shared" si="228"/>
        <v>773.4000000001073</v>
      </c>
    </row>
    <row r="7794" spans="73:73" x14ac:dyDescent="0.2">
      <c r="BU7794" s="150">
        <f t="shared" si="228"/>
        <v>773.50000000010732</v>
      </c>
    </row>
    <row r="7795" spans="73:73" x14ac:dyDescent="0.2">
      <c r="BU7795" s="150">
        <f t="shared" si="228"/>
        <v>773.60000000010734</v>
      </c>
    </row>
    <row r="7796" spans="73:73" x14ac:dyDescent="0.2">
      <c r="BU7796" s="150">
        <f t="shared" si="228"/>
        <v>773.70000000010737</v>
      </c>
    </row>
    <row r="7797" spans="73:73" x14ac:dyDescent="0.2">
      <c r="BU7797" s="150">
        <f t="shared" si="228"/>
        <v>773.80000000010739</v>
      </c>
    </row>
    <row r="7798" spans="73:73" x14ac:dyDescent="0.2">
      <c r="BU7798" s="150">
        <f t="shared" si="228"/>
        <v>773.90000000010741</v>
      </c>
    </row>
    <row r="7799" spans="73:73" x14ac:dyDescent="0.2">
      <c r="BU7799" s="150">
        <f t="shared" si="228"/>
        <v>774.00000000010743</v>
      </c>
    </row>
    <row r="7800" spans="73:73" x14ac:dyDescent="0.2">
      <c r="BU7800" s="150">
        <f t="shared" si="228"/>
        <v>774.10000000010746</v>
      </c>
    </row>
    <row r="7801" spans="73:73" x14ac:dyDescent="0.2">
      <c r="BU7801" s="150">
        <f t="shared" si="228"/>
        <v>774.20000000010748</v>
      </c>
    </row>
    <row r="7802" spans="73:73" x14ac:dyDescent="0.2">
      <c r="BU7802" s="150">
        <f t="shared" si="228"/>
        <v>774.3000000001075</v>
      </c>
    </row>
    <row r="7803" spans="73:73" x14ac:dyDescent="0.2">
      <c r="BU7803" s="150">
        <f t="shared" si="228"/>
        <v>774.40000000010753</v>
      </c>
    </row>
    <row r="7804" spans="73:73" x14ac:dyDescent="0.2">
      <c r="BU7804" s="150">
        <f t="shared" si="228"/>
        <v>774.50000000010755</v>
      </c>
    </row>
    <row r="7805" spans="73:73" x14ac:dyDescent="0.2">
      <c r="BU7805" s="150">
        <f t="shared" si="228"/>
        <v>774.60000000010757</v>
      </c>
    </row>
    <row r="7806" spans="73:73" x14ac:dyDescent="0.2">
      <c r="BU7806" s="150">
        <f t="shared" si="228"/>
        <v>774.70000000010759</v>
      </c>
    </row>
    <row r="7807" spans="73:73" x14ac:dyDescent="0.2">
      <c r="BU7807" s="150">
        <f t="shared" si="228"/>
        <v>774.80000000010762</v>
      </c>
    </row>
    <row r="7808" spans="73:73" x14ac:dyDescent="0.2">
      <c r="BU7808" s="150">
        <f t="shared" si="228"/>
        <v>774.90000000010764</v>
      </c>
    </row>
    <row r="7809" spans="73:73" x14ac:dyDescent="0.2">
      <c r="BU7809" s="150">
        <f t="shared" si="228"/>
        <v>775.00000000010766</v>
      </c>
    </row>
    <row r="7810" spans="73:73" x14ac:dyDescent="0.2">
      <c r="BU7810" s="150">
        <f t="shared" si="228"/>
        <v>775.10000000010768</v>
      </c>
    </row>
    <row r="7811" spans="73:73" x14ac:dyDescent="0.2">
      <c r="BU7811" s="150">
        <f t="shared" si="228"/>
        <v>775.20000000010771</v>
      </c>
    </row>
    <row r="7812" spans="73:73" x14ac:dyDescent="0.2">
      <c r="BU7812" s="150">
        <f t="shared" si="228"/>
        <v>775.30000000010773</v>
      </c>
    </row>
    <row r="7813" spans="73:73" x14ac:dyDescent="0.2">
      <c r="BU7813" s="150">
        <f t="shared" si="228"/>
        <v>775.40000000010775</v>
      </c>
    </row>
    <row r="7814" spans="73:73" x14ac:dyDescent="0.2">
      <c r="BU7814" s="150">
        <f t="shared" si="228"/>
        <v>775.50000000010778</v>
      </c>
    </row>
    <row r="7815" spans="73:73" x14ac:dyDescent="0.2">
      <c r="BU7815" s="150">
        <f t="shared" si="228"/>
        <v>775.6000000001078</v>
      </c>
    </row>
    <row r="7816" spans="73:73" x14ac:dyDescent="0.2">
      <c r="BU7816" s="150">
        <f t="shared" si="228"/>
        <v>775.70000000010782</v>
      </c>
    </row>
    <row r="7817" spans="73:73" x14ac:dyDescent="0.2">
      <c r="BU7817" s="150">
        <f t="shared" si="228"/>
        <v>775.80000000010784</v>
      </c>
    </row>
    <row r="7818" spans="73:73" x14ac:dyDescent="0.2">
      <c r="BU7818" s="150">
        <f t="shared" si="228"/>
        <v>775.90000000010787</v>
      </c>
    </row>
    <row r="7819" spans="73:73" x14ac:dyDescent="0.2">
      <c r="BU7819" s="150">
        <f t="shared" ref="BU7819:BU7882" si="229">BU7818+0.1</f>
        <v>776.00000000010789</v>
      </c>
    </row>
    <row r="7820" spans="73:73" x14ac:dyDescent="0.2">
      <c r="BU7820" s="150">
        <f t="shared" si="229"/>
        <v>776.10000000010791</v>
      </c>
    </row>
    <row r="7821" spans="73:73" x14ac:dyDescent="0.2">
      <c r="BU7821" s="150">
        <f t="shared" si="229"/>
        <v>776.20000000010793</v>
      </c>
    </row>
    <row r="7822" spans="73:73" x14ac:dyDescent="0.2">
      <c r="BU7822" s="150">
        <f t="shared" si="229"/>
        <v>776.30000000010796</v>
      </c>
    </row>
    <row r="7823" spans="73:73" x14ac:dyDescent="0.2">
      <c r="BU7823" s="150">
        <f t="shared" si="229"/>
        <v>776.40000000010798</v>
      </c>
    </row>
    <row r="7824" spans="73:73" x14ac:dyDescent="0.2">
      <c r="BU7824" s="150">
        <f t="shared" si="229"/>
        <v>776.500000000108</v>
      </c>
    </row>
    <row r="7825" spans="73:73" x14ac:dyDescent="0.2">
      <c r="BU7825" s="150">
        <f t="shared" si="229"/>
        <v>776.60000000010803</v>
      </c>
    </row>
    <row r="7826" spans="73:73" x14ac:dyDescent="0.2">
      <c r="BU7826" s="150">
        <f t="shared" si="229"/>
        <v>776.70000000010805</v>
      </c>
    </row>
    <row r="7827" spans="73:73" x14ac:dyDescent="0.2">
      <c r="BU7827" s="150">
        <f t="shared" si="229"/>
        <v>776.80000000010807</v>
      </c>
    </row>
    <row r="7828" spans="73:73" x14ac:dyDescent="0.2">
      <c r="BU7828" s="150">
        <f t="shared" si="229"/>
        <v>776.90000000010809</v>
      </c>
    </row>
    <row r="7829" spans="73:73" x14ac:dyDescent="0.2">
      <c r="BU7829" s="150">
        <f t="shared" si="229"/>
        <v>777.00000000010812</v>
      </c>
    </row>
    <row r="7830" spans="73:73" x14ac:dyDescent="0.2">
      <c r="BU7830" s="150">
        <f t="shared" si="229"/>
        <v>777.10000000010814</v>
      </c>
    </row>
    <row r="7831" spans="73:73" x14ac:dyDescent="0.2">
      <c r="BU7831" s="150">
        <f t="shared" si="229"/>
        <v>777.20000000010816</v>
      </c>
    </row>
    <row r="7832" spans="73:73" x14ac:dyDescent="0.2">
      <c r="BU7832" s="150">
        <f t="shared" si="229"/>
        <v>777.30000000010818</v>
      </c>
    </row>
    <row r="7833" spans="73:73" x14ac:dyDescent="0.2">
      <c r="BU7833" s="150">
        <f t="shared" si="229"/>
        <v>777.40000000010821</v>
      </c>
    </row>
    <row r="7834" spans="73:73" x14ac:dyDescent="0.2">
      <c r="BU7834" s="150">
        <f t="shared" si="229"/>
        <v>777.50000000010823</v>
      </c>
    </row>
    <row r="7835" spans="73:73" x14ac:dyDescent="0.2">
      <c r="BU7835" s="150">
        <f t="shared" si="229"/>
        <v>777.60000000010825</v>
      </c>
    </row>
    <row r="7836" spans="73:73" x14ac:dyDescent="0.2">
      <c r="BU7836" s="150">
        <f t="shared" si="229"/>
        <v>777.70000000010828</v>
      </c>
    </row>
    <row r="7837" spans="73:73" x14ac:dyDescent="0.2">
      <c r="BU7837" s="150">
        <f t="shared" si="229"/>
        <v>777.8000000001083</v>
      </c>
    </row>
    <row r="7838" spans="73:73" x14ac:dyDescent="0.2">
      <c r="BU7838" s="150">
        <f t="shared" si="229"/>
        <v>777.90000000010832</v>
      </c>
    </row>
    <row r="7839" spans="73:73" x14ac:dyDescent="0.2">
      <c r="BU7839" s="150">
        <f t="shared" si="229"/>
        <v>778.00000000010834</v>
      </c>
    </row>
    <row r="7840" spans="73:73" x14ac:dyDescent="0.2">
      <c r="BU7840" s="150">
        <f t="shared" si="229"/>
        <v>778.10000000010837</v>
      </c>
    </row>
    <row r="7841" spans="73:73" x14ac:dyDescent="0.2">
      <c r="BU7841" s="150">
        <f t="shared" si="229"/>
        <v>778.20000000010839</v>
      </c>
    </row>
    <row r="7842" spans="73:73" x14ac:dyDescent="0.2">
      <c r="BU7842" s="150">
        <f t="shared" si="229"/>
        <v>778.30000000010841</v>
      </c>
    </row>
    <row r="7843" spans="73:73" x14ac:dyDescent="0.2">
      <c r="BU7843" s="150">
        <f t="shared" si="229"/>
        <v>778.40000000010843</v>
      </c>
    </row>
    <row r="7844" spans="73:73" x14ac:dyDescent="0.2">
      <c r="BU7844" s="150">
        <f t="shared" si="229"/>
        <v>778.50000000010846</v>
      </c>
    </row>
    <row r="7845" spans="73:73" x14ac:dyDescent="0.2">
      <c r="BU7845" s="150">
        <f t="shared" si="229"/>
        <v>778.60000000010848</v>
      </c>
    </row>
    <row r="7846" spans="73:73" x14ac:dyDescent="0.2">
      <c r="BU7846" s="150">
        <f t="shared" si="229"/>
        <v>778.7000000001085</v>
      </c>
    </row>
    <row r="7847" spans="73:73" x14ac:dyDescent="0.2">
      <c r="BU7847" s="150">
        <f t="shared" si="229"/>
        <v>778.80000000010853</v>
      </c>
    </row>
    <row r="7848" spans="73:73" x14ac:dyDescent="0.2">
      <c r="BU7848" s="150">
        <f t="shared" si="229"/>
        <v>778.90000000010855</v>
      </c>
    </row>
    <row r="7849" spans="73:73" x14ac:dyDescent="0.2">
      <c r="BU7849" s="150">
        <f t="shared" si="229"/>
        <v>779.00000000010857</v>
      </c>
    </row>
    <row r="7850" spans="73:73" x14ac:dyDescent="0.2">
      <c r="BU7850" s="150">
        <f t="shared" si="229"/>
        <v>779.10000000010859</v>
      </c>
    </row>
    <row r="7851" spans="73:73" x14ac:dyDescent="0.2">
      <c r="BU7851" s="150">
        <f t="shared" si="229"/>
        <v>779.20000000010862</v>
      </c>
    </row>
    <row r="7852" spans="73:73" x14ac:dyDescent="0.2">
      <c r="BU7852" s="150">
        <f t="shared" si="229"/>
        <v>779.30000000010864</v>
      </c>
    </row>
    <row r="7853" spans="73:73" x14ac:dyDescent="0.2">
      <c r="BU7853" s="150">
        <f t="shared" si="229"/>
        <v>779.40000000010866</v>
      </c>
    </row>
    <row r="7854" spans="73:73" x14ac:dyDescent="0.2">
      <c r="BU7854" s="150">
        <f t="shared" si="229"/>
        <v>779.50000000010868</v>
      </c>
    </row>
    <row r="7855" spans="73:73" x14ac:dyDescent="0.2">
      <c r="BU7855" s="150">
        <f t="shared" si="229"/>
        <v>779.60000000010871</v>
      </c>
    </row>
    <row r="7856" spans="73:73" x14ac:dyDescent="0.2">
      <c r="BU7856" s="150">
        <f t="shared" si="229"/>
        <v>779.70000000010873</v>
      </c>
    </row>
    <row r="7857" spans="73:73" x14ac:dyDescent="0.2">
      <c r="BU7857" s="150">
        <f t="shared" si="229"/>
        <v>779.80000000010875</v>
      </c>
    </row>
    <row r="7858" spans="73:73" x14ac:dyDescent="0.2">
      <c r="BU7858" s="150">
        <f t="shared" si="229"/>
        <v>779.90000000010878</v>
      </c>
    </row>
    <row r="7859" spans="73:73" x14ac:dyDescent="0.2">
      <c r="BU7859" s="150">
        <f t="shared" si="229"/>
        <v>780.0000000001088</v>
      </c>
    </row>
    <row r="7860" spans="73:73" x14ac:dyDescent="0.2">
      <c r="BU7860" s="150">
        <f t="shared" si="229"/>
        <v>780.10000000010882</v>
      </c>
    </row>
    <row r="7861" spans="73:73" x14ac:dyDescent="0.2">
      <c r="BU7861" s="150">
        <f t="shared" si="229"/>
        <v>780.20000000010884</v>
      </c>
    </row>
    <row r="7862" spans="73:73" x14ac:dyDescent="0.2">
      <c r="BU7862" s="150">
        <f t="shared" si="229"/>
        <v>780.30000000010887</v>
      </c>
    </row>
    <row r="7863" spans="73:73" x14ac:dyDescent="0.2">
      <c r="BU7863" s="150">
        <f t="shared" si="229"/>
        <v>780.40000000010889</v>
      </c>
    </row>
    <row r="7864" spans="73:73" x14ac:dyDescent="0.2">
      <c r="BU7864" s="150">
        <f t="shared" si="229"/>
        <v>780.50000000010891</v>
      </c>
    </row>
    <row r="7865" spans="73:73" x14ac:dyDescent="0.2">
      <c r="BU7865" s="150">
        <f t="shared" si="229"/>
        <v>780.60000000010893</v>
      </c>
    </row>
    <row r="7866" spans="73:73" x14ac:dyDescent="0.2">
      <c r="BU7866" s="150">
        <f t="shared" si="229"/>
        <v>780.70000000010896</v>
      </c>
    </row>
    <row r="7867" spans="73:73" x14ac:dyDescent="0.2">
      <c r="BU7867" s="150">
        <f t="shared" si="229"/>
        <v>780.80000000010898</v>
      </c>
    </row>
    <row r="7868" spans="73:73" x14ac:dyDescent="0.2">
      <c r="BU7868" s="150">
        <f t="shared" si="229"/>
        <v>780.900000000109</v>
      </c>
    </row>
    <row r="7869" spans="73:73" x14ac:dyDescent="0.2">
      <c r="BU7869" s="150">
        <f t="shared" si="229"/>
        <v>781.00000000010903</v>
      </c>
    </row>
    <row r="7870" spans="73:73" x14ac:dyDescent="0.2">
      <c r="BU7870" s="150">
        <f t="shared" si="229"/>
        <v>781.10000000010905</v>
      </c>
    </row>
    <row r="7871" spans="73:73" x14ac:dyDescent="0.2">
      <c r="BU7871" s="150">
        <f t="shared" si="229"/>
        <v>781.20000000010907</v>
      </c>
    </row>
    <row r="7872" spans="73:73" x14ac:dyDescent="0.2">
      <c r="BU7872" s="150">
        <f t="shared" si="229"/>
        <v>781.30000000010909</v>
      </c>
    </row>
    <row r="7873" spans="73:73" x14ac:dyDescent="0.2">
      <c r="BU7873" s="150">
        <f t="shared" si="229"/>
        <v>781.40000000010912</v>
      </c>
    </row>
    <row r="7874" spans="73:73" x14ac:dyDescent="0.2">
      <c r="BU7874" s="150">
        <f t="shared" si="229"/>
        <v>781.50000000010914</v>
      </c>
    </row>
    <row r="7875" spans="73:73" x14ac:dyDescent="0.2">
      <c r="BU7875" s="150">
        <f t="shared" si="229"/>
        <v>781.60000000010916</v>
      </c>
    </row>
    <row r="7876" spans="73:73" x14ac:dyDescent="0.2">
      <c r="BU7876" s="150">
        <f t="shared" si="229"/>
        <v>781.70000000010918</v>
      </c>
    </row>
    <row r="7877" spans="73:73" x14ac:dyDescent="0.2">
      <c r="BU7877" s="150">
        <f t="shared" si="229"/>
        <v>781.80000000010921</v>
      </c>
    </row>
    <row r="7878" spans="73:73" x14ac:dyDescent="0.2">
      <c r="BU7878" s="150">
        <f t="shared" si="229"/>
        <v>781.90000000010923</v>
      </c>
    </row>
    <row r="7879" spans="73:73" x14ac:dyDescent="0.2">
      <c r="BU7879" s="150">
        <f t="shared" si="229"/>
        <v>782.00000000010925</v>
      </c>
    </row>
    <row r="7880" spans="73:73" x14ac:dyDescent="0.2">
      <c r="BU7880" s="150">
        <f t="shared" si="229"/>
        <v>782.10000000010928</v>
      </c>
    </row>
    <row r="7881" spans="73:73" x14ac:dyDescent="0.2">
      <c r="BU7881" s="150">
        <f t="shared" si="229"/>
        <v>782.2000000001093</v>
      </c>
    </row>
    <row r="7882" spans="73:73" x14ac:dyDescent="0.2">
      <c r="BU7882" s="150">
        <f t="shared" si="229"/>
        <v>782.30000000010932</v>
      </c>
    </row>
    <row r="7883" spans="73:73" x14ac:dyDescent="0.2">
      <c r="BU7883" s="150">
        <f t="shared" ref="BU7883:BU7946" si="230">BU7882+0.1</f>
        <v>782.40000000010934</v>
      </c>
    </row>
    <row r="7884" spans="73:73" x14ac:dyDescent="0.2">
      <c r="BU7884" s="150">
        <f t="shared" si="230"/>
        <v>782.50000000010937</v>
      </c>
    </row>
    <row r="7885" spans="73:73" x14ac:dyDescent="0.2">
      <c r="BU7885" s="150">
        <f t="shared" si="230"/>
        <v>782.60000000010939</v>
      </c>
    </row>
    <row r="7886" spans="73:73" x14ac:dyDescent="0.2">
      <c r="BU7886" s="150">
        <f t="shared" si="230"/>
        <v>782.70000000010941</v>
      </c>
    </row>
    <row r="7887" spans="73:73" x14ac:dyDescent="0.2">
      <c r="BU7887" s="150">
        <f t="shared" si="230"/>
        <v>782.80000000010943</v>
      </c>
    </row>
    <row r="7888" spans="73:73" x14ac:dyDescent="0.2">
      <c r="BU7888" s="150">
        <f t="shared" si="230"/>
        <v>782.90000000010946</v>
      </c>
    </row>
    <row r="7889" spans="73:73" x14ac:dyDescent="0.2">
      <c r="BU7889" s="150">
        <f t="shared" si="230"/>
        <v>783.00000000010948</v>
      </c>
    </row>
    <row r="7890" spans="73:73" x14ac:dyDescent="0.2">
      <c r="BU7890" s="150">
        <f t="shared" si="230"/>
        <v>783.1000000001095</v>
      </c>
    </row>
    <row r="7891" spans="73:73" x14ac:dyDescent="0.2">
      <c r="BU7891" s="150">
        <f t="shared" si="230"/>
        <v>783.20000000010953</v>
      </c>
    </row>
    <row r="7892" spans="73:73" x14ac:dyDescent="0.2">
      <c r="BU7892" s="150">
        <f t="shared" si="230"/>
        <v>783.30000000010955</v>
      </c>
    </row>
    <row r="7893" spans="73:73" x14ac:dyDescent="0.2">
      <c r="BU7893" s="150">
        <f t="shared" si="230"/>
        <v>783.40000000010957</v>
      </c>
    </row>
    <row r="7894" spans="73:73" x14ac:dyDescent="0.2">
      <c r="BU7894" s="150">
        <f t="shared" si="230"/>
        <v>783.50000000010959</v>
      </c>
    </row>
    <row r="7895" spans="73:73" x14ac:dyDescent="0.2">
      <c r="BU7895" s="150">
        <f t="shared" si="230"/>
        <v>783.60000000010962</v>
      </c>
    </row>
    <row r="7896" spans="73:73" x14ac:dyDescent="0.2">
      <c r="BU7896" s="150">
        <f t="shared" si="230"/>
        <v>783.70000000010964</v>
      </c>
    </row>
    <row r="7897" spans="73:73" x14ac:dyDescent="0.2">
      <c r="BU7897" s="150">
        <f t="shared" si="230"/>
        <v>783.80000000010966</v>
      </c>
    </row>
    <row r="7898" spans="73:73" x14ac:dyDescent="0.2">
      <c r="BU7898" s="150">
        <f t="shared" si="230"/>
        <v>783.90000000010969</v>
      </c>
    </row>
    <row r="7899" spans="73:73" x14ac:dyDescent="0.2">
      <c r="BU7899" s="150">
        <f t="shared" si="230"/>
        <v>784.00000000010971</v>
      </c>
    </row>
    <row r="7900" spans="73:73" x14ac:dyDescent="0.2">
      <c r="BU7900" s="150">
        <f t="shared" si="230"/>
        <v>784.10000000010973</v>
      </c>
    </row>
    <row r="7901" spans="73:73" x14ac:dyDescent="0.2">
      <c r="BU7901" s="150">
        <f t="shared" si="230"/>
        <v>784.20000000010975</v>
      </c>
    </row>
    <row r="7902" spans="73:73" x14ac:dyDescent="0.2">
      <c r="BU7902" s="150">
        <f t="shared" si="230"/>
        <v>784.30000000010978</v>
      </c>
    </row>
    <row r="7903" spans="73:73" x14ac:dyDescent="0.2">
      <c r="BU7903" s="150">
        <f t="shared" si="230"/>
        <v>784.4000000001098</v>
      </c>
    </row>
    <row r="7904" spans="73:73" x14ac:dyDescent="0.2">
      <c r="BU7904" s="150">
        <f t="shared" si="230"/>
        <v>784.50000000010982</v>
      </c>
    </row>
    <row r="7905" spans="73:73" x14ac:dyDescent="0.2">
      <c r="BU7905" s="150">
        <f t="shared" si="230"/>
        <v>784.60000000010984</v>
      </c>
    </row>
    <row r="7906" spans="73:73" x14ac:dyDescent="0.2">
      <c r="BU7906" s="150">
        <f t="shared" si="230"/>
        <v>784.70000000010987</v>
      </c>
    </row>
    <row r="7907" spans="73:73" x14ac:dyDescent="0.2">
      <c r="BU7907" s="150">
        <f t="shared" si="230"/>
        <v>784.80000000010989</v>
      </c>
    </row>
    <row r="7908" spans="73:73" x14ac:dyDescent="0.2">
      <c r="BU7908" s="150">
        <f t="shared" si="230"/>
        <v>784.90000000010991</v>
      </c>
    </row>
    <row r="7909" spans="73:73" x14ac:dyDescent="0.2">
      <c r="BU7909" s="150">
        <f t="shared" si="230"/>
        <v>785.00000000010994</v>
      </c>
    </row>
    <row r="7910" spans="73:73" x14ac:dyDescent="0.2">
      <c r="BU7910" s="150">
        <f t="shared" si="230"/>
        <v>785.10000000010996</v>
      </c>
    </row>
    <row r="7911" spans="73:73" x14ac:dyDescent="0.2">
      <c r="BU7911" s="150">
        <f t="shared" si="230"/>
        <v>785.20000000010998</v>
      </c>
    </row>
    <row r="7912" spans="73:73" x14ac:dyDescent="0.2">
      <c r="BU7912" s="150">
        <f t="shared" si="230"/>
        <v>785.30000000011</v>
      </c>
    </row>
    <row r="7913" spans="73:73" x14ac:dyDescent="0.2">
      <c r="BU7913" s="150">
        <f t="shared" si="230"/>
        <v>785.40000000011003</v>
      </c>
    </row>
    <row r="7914" spans="73:73" x14ac:dyDescent="0.2">
      <c r="BU7914" s="150">
        <f t="shared" si="230"/>
        <v>785.50000000011005</v>
      </c>
    </row>
    <row r="7915" spans="73:73" x14ac:dyDescent="0.2">
      <c r="BU7915" s="150">
        <f t="shared" si="230"/>
        <v>785.60000000011007</v>
      </c>
    </row>
    <row r="7916" spans="73:73" x14ac:dyDescent="0.2">
      <c r="BU7916" s="150">
        <f t="shared" si="230"/>
        <v>785.70000000011009</v>
      </c>
    </row>
    <row r="7917" spans="73:73" x14ac:dyDescent="0.2">
      <c r="BU7917" s="150">
        <f t="shared" si="230"/>
        <v>785.80000000011012</v>
      </c>
    </row>
    <row r="7918" spans="73:73" x14ac:dyDescent="0.2">
      <c r="BU7918" s="150">
        <f t="shared" si="230"/>
        <v>785.90000000011014</v>
      </c>
    </row>
    <row r="7919" spans="73:73" x14ac:dyDescent="0.2">
      <c r="BU7919" s="150">
        <f t="shared" si="230"/>
        <v>786.00000000011016</v>
      </c>
    </row>
    <row r="7920" spans="73:73" x14ac:dyDescent="0.2">
      <c r="BU7920" s="150">
        <f t="shared" si="230"/>
        <v>786.10000000011019</v>
      </c>
    </row>
    <row r="7921" spans="73:73" x14ac:dyDescent="0.2">
      <c r="BU7921" s="150">
        <f t="shared" si="230"/>
        <v>786.20000000011021</v>
      </c>
    </row>
    <row r="7922" spans="73:73" x14ac:dyDescent="0.2">
      <c r="BU7922" s="150">
        <f t="shared" si="230"/>
        <v>786.30000000011023</v>
      </c>
    </row>
    <row r="7923" spans="73:73" x14ac:dyDescent="0.2">
      <c r="BU7923" s="150">
        <f t="shared" si="230"/>
        <v>786.40000000011025</v>
      </c>
    </row>
    <row r="7924" spans="73:73" x14ac:dyDescent="0.2">
      <c r="BU7924" s="150">
        <f t="shared" si="230"/>
        <v>786.50000000011028</v>
      </c>
    </row>
    <row r="7925" spans="73:73" x14ac:dyDescent="0.2">
      <c r="BU7925" s="150">
        <f t="shared" si="230"/>
        <v>786.6000000001103</v>
      </c>
    </row>
    <row r="7926" spans="73:73" x14ac:dyDescent="0.2">
      <c r="BU7926" s="150">
        <f t="shared" si="230"/>
        <v>786.70000000011032</v>
      </c>
    </row>
    <row r="7927" spans="73:73" x14ac:dyDescent="0.2">
      <c r="BU7927" s="150">
        <f t="shared" si="230"/>
        <v>786.80000000011034</v>
      </c>
    </row>
    <row r="7928" spans="73:73" x14ac:dyDescent="0.2">
      <c r="BU7928" s="150">
        <f t="shared" si="230"/>
        <v>786.90000000011037</v>
      </c>
    </row>
    <row r="7929" spans="73:73" x14ac:dyDescent="0.2">
      <c r="BU7929" s="150">
        <f t="shared" si="230"/>
        <v>787.00000000011039</v>
      </c>
    </row>
    <row r="7930" spans="73:73" x14ac:dyDescent="0.2">
      <c r="BU7930" s="150">
        <f t="shared" si="230"/>
        <v>787.10000000011041</v>
      </c>
    </row>
    <row r="7931" spans="73:73" x14ac:dyDescent="0.2">
      <c r="BU7931" s="150">
        <f t="shared" si="230"/>
        <v>787.20000000011044</v>
      </c>
    </row>
    <row r="7932" spans="73:73" x14ac:dyDescent="0.2">
      <c r="BU7932" s="150">
        <f t="shared" si="230"/>
        <v>787.30000000011046</v>
      </c>
    </row>
    <row r="7933" spans="73:73" x14ac:dyDescent="0.2">
      <c r="BU7933" s="150">
        <f t="shared" si="230"/>
        <v>787.40000000011048</v>
      </c>
    </row>
    <row r="7934" spans="73:73" x14ac:dyDescent="0.2">
      <c r="BU7934" s="150">
        <f t="shared" si="230"/>
        <v>787.5000000001105</v>
      </c>
    </row>
    <row r="7935" spans="73:73" x14ac:dyDescent="0.2">
      <c r="BU7935" s="150">
        <f t="shared" si="230"/>
        <v>787.60000000011053</v>
      </c>
    </row>
    <row r="7936" spans="73:73" x14ac:dyDescent="0.2">
      <c r="BU7936" s="150">
        <f t="shared" si="230"/>
        <v>787.70000000011055</v>
      </c>
    </row>
    <row r="7937" spans="73:73" x14ac:dyDescent="0.2">
      <c r="BU7937" s="150">
        <f t="shared" si="230"/>
        <v>787.80000000011057</v>
      </c>
    </row>
    <row r="7938" spans="73:73" x14ac:dyDescent="0.2">
      <c r="BU7938" s="150">
        <f t="shared" si="230"/>
        <v>787.90000000011059</v>
      </c>
    </row>
    <row r="7939" spans="73:73" x14ac:dyDescent="0.2">
      <c r="BU7939" s="150">
        <f t="shared" si="230"/>
        <v>788.00000000011062</v>
      </c>
    </row>
    <row r="7940" spans="73:73" x14ac:dyDescent="0.2">
      <c r="BU7940" s="150">
        <f t="shared" si="230"/>
        <v>788.10000000011064</v>
      </c>
    </row>
    <row r="7941" spans="73:73" x14ac:dyDescent="0.2">
      <c r="BU7941" s="150">
        <f t="shared" si="230"/>
        <v>788.20000000011066</v>
      </c>
    </row>
    <row r="7942" spans="73:73" x14ac:dyDescent="0.2">
      <c r="BU7942" s="150">
        <f t="shared" si="230"/>
        <v>788.30000000011069</v>
      </c>
    </row>
    <row r="7943" spans="73:73" x14ac:dyDescent="0.2">
      <c r="BU7943" s="150">
        <f t="shared" si="230"/>
        <v>788.40000000011071</v>
      </c>
    </row>
    <row r="7944" spans="73:73" x14ac:dyDescent="0.2">
      <c r="BU7944" s="150">
        <f t="shared" si="230"/>
        <v>788.50000000011073</v>
      </c>
    </row>
    <row r="7945" spans="73:73" x14ac:dyDescent="0.2">
      <c r="BU7945" s="150">
        <f t="shared" si="230"/>
        <v>788.60000000011075</v>
      </c>
    </row>
    <row r="7946" spans="73:73" x14ac:dyDescent="0.2">
      <c r="BU7946" s="150">
        <f t="shared" si="230"/>
        <v>788.70000000011078</v>
      </c>
    </row>
    <row r="7947" spans="73:73" x14ac:dyDescent="0.2">
      <c r="BU7947" s="150">
        <f t="shared" ref="BU7947:BU8010" si="231">BU7946+0.1</f>
        <v>788.8000000001108</v>
      </c>
    </row>
    <row r="7948" spans="73:73" x14ac:dyDescent="0.2">
      <c r="BU7948" s="150">
        <f t="shared" si="231"/>
        <v>788.90000000011082</v>
      </c>
    </row>
    <row r="7949" spans="73:73" x14ac:dyDescent="0.2">
      <c r="BU7949" s="150">
        <f t="shared" si="231"/>
        <v>789.00000000011084</v>
      </c>
    </row>
    <row r="7950" spans="73:73" x14ac:dyDescent="0.2">
      <c r="BU7950" s="150">
        <f t="shared" si="231"/>
        <v>789.10000000011087</v>
      </c>
    </row>
    <row r="7951" spans="73:73" x14ac:dyDescent="0.2">
      <c r="BU7951" s="150">
        <f t="shared" si="231"/>
        <v>789.20000000011089</v>
      </c>
    </row>
    <row r="7952" spans="73:73" x14ac:dyDescent="0.2">
      <c r="BU7952" s="150">
        <f t="shared" si="231"/>
        <v>789.30000000011091</v>
      </c>
    </row>
    <row r="7953" spans="73:73" x14ac:dyDescent="0.2">
      <c r="BU7953" s="150">
        <f t="shared" si="231"/>
        <v>789.40000000011094</v>
      </c>
    </row>
    <row r="7954" spans="73:73" x14ac:dyDescent="0.2">
      <c r="BU7954" s="150">
        <f t="shared" si="231"/>
        <v>789.50000000011096</v>
      </c>
    </row>
    <row r="7955" spans="73:73" x14ac:dyDescent="0.2">
      <c r="BU7955" s="150">
        <f t="shared" si="231"/>
        <v>789.60000000011098</v>
      </c>
    </row>
    <row r="7956" spans="73:73" x14ac:dyDescent="0.2">
      <c r="BU7956" s="150">
        <f t="shared" si="231"/>
        <v>789.700000000111</v>
      </c>
    </row>
    <row r="7957" spans="73:73" x14ac:dyDescent="0.2">
      <c r="BU7957" s="150">
        <f t="shared" si="231"/>
        <v>789.80000000011103</v>
      </c>
    </row>
    <row r="7958" spans="73:73" x14ac:dyDescent="0.2">
      <c r="BU7958" s="150">
        <f t="shared" si="231"/>
        <v>789.90000000011105</v>
      </c>
    </row>
    <row r="7959" spans="73:73" x14ac:dyDescent="0.2">
      <c r="BU7959" s="150">
        <f t="shared" si="231"/>
        <v>790.00000000011107</v>
      </c>
    </row>
    <row r="7960" spans="73:73" x14ac:dyDescent="0.2">
      <c r="BU7960" s="150">
        <f t="shared" si="231"/>
        <v>790.10000000011109</v>
      </c>
    </row>
    <row r="7961" spans="73:73" x14ac:dyDescent="0.2">
      <c r="BU7961" s="150">
        <f t="shared" si="231"/>
        <v>790.20000000011112</v>
      </c>
    </row>
    <row r="7962" spans="73:73" x14ac:dyDescent="0.2">
      <c r="BU7962" s="150">
        <f t="shared" si="231"/>
        <v>790.30000000011114</v>
      </c>
    </row>
    <row r="7963" spans="73:73" x14ac:dyDescent="0.2">
      <c r="BU7963" s="150">
        <f t="shared" si="231"/>
        <v>790.40000000011116</v>
      </c>
    </row>
    <row r="7964" spans="73:73" x14ac:dyDescent="0.2">
      <c r="BU7964" s="150">
        <f t="shared" si="231"/>
        <v>790.50000000011119</v>
      </c>
    </row>
    <row r="7965" spans="73:73" x14ac:dyDescent="0.2">
      <c r="BU7965" s="150">
        <f t="shared" si="231"/>
        <v>790.60000000011121</v>
      </c>
    </row>
    <row r="7966" spans="73:73" x14ac:dyDescent="0.2">
      <c r="BU7966" s="150">
        <f t="shared" si="231"/>
        <v>790.70000000011123</v>
      </c>
    </row>
    <row r="7967" spans="73:73" x14ac:dyDescent="0.2">
      <c r="BU7967" s="150">
        <f t="shared" si="231"/>
        <v>790.80000000011125</v>
      </c>
    </row>
    <row r="7968" spans="73:73" x14ac:dyDescent="0.2">
      <c r="BU7968" s="150">
        <f t="shared" si="231"/>
        <v>790.90000000011128</v>
      </c>
    </row>
    <row r="7969" spans="73:73" x14ac:dyDescent="0.2">
      <c r="BU7969" s="150">
        <f t="shared" si="231"/>
        <v>791.0000000001113</v>
      </c>
    </row>
    <row r="7970" spans="73:73" x14ac:dyDescent="0.2">
      <c r="BU7970" s="150">
        <f t="shared" si="231"/>
        <v>791.10000000011132</v>
      </c>
    </row>
    <row r="7971" spans="73:73" x14ac:dyDescent="0.2">
      <c r="BU7971" s="150">
        <f t="shared" si="231"/>
        <v>791.20000000011134</v>
      </c>
    </row>
    <row r="7972" spans="73:73" x14ac:dyDescent="0.2">
      <c r="BU7972" s="150">
        <f t="shared" si="231"/>
        <v>791.30000000011137</v>
      </c>
    </row>
    <row r="7973" spans="73:73" x14ac:dyDescent="0.2">
      <c r="BU7973" s="150">
        <f t="shared" si="231"/>
        <v>791.40000000011139</v>
      </c>
    </row>
    <row r="7974" spans="73:73" x14ac:dyDescent="0.2">
      <c r="BU7974" s="150">
        <f t="shared" si="231"/>
        <v>791.50000000011141</v>
      </c>
    </row>
    <row r="7975" spans="73:73" x14ac:dyDescent="0.2">
      <c r="BU7975" s="150">
        <f t="shared" si="231"/>
        <v>791.60000000011144</v>
      </c>
    </row>
    <row r="7976" spans="73:73" x14ac:dyDescent="0.2">
      <c r="BU7976" s="150">
        <f t="shared" si="231"/>
        <v>791.70000000011146</v>
      </c>
    </row>
    <row r="7977" spans="73:73" x14ac:dyDescent="0.2">
      <c r="BU7977" s="150">
        <f t="shared" si="231"/>
        <v>791.80000000011148</v>
      </c>
    </row>
    <row r="7978" spans="73:73" x14ac:dyDescent="0.2">
      <c r="BU7978" s="150">
        <f t="shared" si="231"/>
        <v>791.9000000001115</v>
      </c>
    </row>
    <row r="7979" spans="73:73" x14ac:dyDescent="0.2">
      <c r="BU7979" s="150">
        <f t="shared" si="231"/>
        <v>792.00000000011153</v>
      </c>
    </row>
    <row r="7980" spans="73:73" x14ac:dyDescent="0.2">
      <c r="BU7980" s="150">
        <f t="shared" si="231"/>
        <v>792.10000000011155</v>
      </c>
    </row>
    <row r="7981" spans="73:73" x14ac:dyDescent="0.2">
      <c r="BU7981" s="150">
        <f t="shared" si="231"/>
        <v>792.20000000011157</v>
      </c>
    </row>
    <row r="7982" spans="73:73" x14ac:dyDescent="0.2">
      <c r="BU7982" s="150">
        <f t="shared" si="231"/>
        <v>792.30000000011159</v>
      </c>
    </row>
    <row r="7983" spans="73:73" x14ac:dyDescent="0.2">
      <c r="BU7983" s="150">
        <f t="shared" si="231"/>
        <v>792.40000000011162</v>
      </c>
    </row>
    <row r="7984" spans="73:73" x14ac:dyDescent="0.2">
      <c r="BU7984" s="150">
        <f t="shared" si="231"/>
        <v>792.50000000011164</v>
      </c>
    </row>
    <row r="7985" spans="73:73" x14ac:dyDescent="0.2">
      <c r="BU7985" s="150">
        <f t="shared" si="231"/>
        <v>792.60000000011166</v>
      </c>
    </row>
    <row r="7986" spans="73:73" x14ac:dyDescent="0.2">
      <c r="BU7986" s="150">
        <f t="shared" si="231"/>
        <v>792.70000000011169</v>
      </c>
    </row>
    <row r="7987" spans="73:73" x14ac:dyDescent="0.2">
      <c r="BU7987" s="150">
        <f t="shared" si="231"/>
        <v>792.80000000011171</v>
      </c>
    </row>
    <row r="7988" spans="73:73" x14ac:dyDescent="0.2">
      <c r="BU7988" s="150">
        <f t="shared" si="231"/>
        <v>792.90000000011173</v>
      </c>
    </row>
    <row r="7989" spans="73:73" x14ac:dyDescent="0.2">
      <c r="BU7989" s="150">
        <f t="shared" si="231"/>
        <v>793.00000000011175</v>
      </c>
    </row>
    <row r="7990" spans="73:73" x14ac:dyDescent="0.2">
      <c r="BU7990" s="150">
        <f t="shared" si="231"/>
        <v>793.10000000011178</v>
      </c>
    </row>
    <row r="7991" spans="73:73" x14ac:dyDescent="0.2">
      <c r="BU7991" s="150">
        <f t="shared" si="231"/>
        <v>793.2000000001118</v>
      </c>
    </row>
    <row r="7992" spans="73:73" x14ac:dyDescent="0.2">
      <c r="BU7992" s="150">
        <f t="shared" si="231"/>
        <v>793.30000000011182</v>
      </c>
    </row>
    <row r="7993" spans="73:73" x14ac:dyDescent="0.2">
      <c r="BU7993" s="150">
        <f t="shared" si="231"/>
        <v>793.40000000011185</v>
      </c>
    </row>
    <row r="7994" spans="73:73" x14ac:dyDescent="0.2">
      <c r="BU7994" s="150">
        <f t="shared" si="231"/>
        <v>793.50000000011187</v>
      </c>
    </row>
    <row r="7995" spans="73:73" x14ac:dyDescent="0.2">
      <c r="BU7995" s="150">
        <f t="shared" si="231"/>
        <v>793.60000000011189</v>
      </c>
    </row>
    <row r="7996" spans="73:73" x14ac:dyDescent="0.2">
      <c r="BU7996" s="150">
        <f t="shared" si="231"/>
        <v>793.70000000011191</v>
      </c>
    </row>
    <row r="7997" spans="73:73" x14ac:dyDescent="0.2">
      <c r="BU7997" s="150">
        <f t="shared" si="231"/>
        <v>793.80000000011194</v>
      </c>
    </row>
    <row r="7998" spans="73:73" x14ac:dyDescent="0.2">
      <c r="BU7998" s="150">
        <f t="shared" si="231"/>
        <v>793.90000000011196</v>
      </c>
    </row>
    <row r="7999" spans="73:73" x14ac:dyDescent="0.2">
      <c r="BU7999" s="150">
        <f t="shared" si="231"/>
        <v>794.00000000011198</v>
      </c>
    </row>
    <row r="8000" spans="73:73" x14ac:dyDescent="0.2">
      <c r="BU8000" s="150">
        <f t="shared" si="231"/>
        <v>794.100000000112</v>
      </c>
    </row>
    <row r="8001" spans="73:73" x14ac:dyDescent="0.2">
      <c r="BU8001" s="150">
        <f t="shared" si="231"/>
        <v>794.20000000011203</v>
      </c>
    </row>
    <row r="8002" spans="73:73" x14ac:dyDescent="0.2">
      <c r="BU8002" s="150">
        <f t="shared" si="231"/>
        <v>794.30000000011205</v>
      </c>
    </row>
    <row r="8003" spans="73:73" x14ac:dyDescent="0.2">
      <c r="BU8003" s="150">
        <f t="shared" si="231"/>
        <v>794.40000000011207</v>
      </c>
    </row>
    <row r="8004" spans="73:73" x14ac:dyDescent="0.2">
      <c r="BU8004" s="150">
        <f t="shared" si="231"/>
        <v>794.5000000001121</v>
      </c>
    </row>
    <row r="8005" spans="73:73" x14ac:dyDescent="0.2">
      <c r="BU8005" s="150">
        <f t="shared" si="231"/>
        <v>794.60000000011212</v>
      </c>
    </row>
    <row r="8006" spans="73:73" x14ac:dyDescent="0.2">
      <c r="BU8006" s="150">
        <f t="shared" si="231"/>
        <v>794.70000000011214</v>
      </c>
    </row>
    <row r="8007" spans="73:73" x14ac:dyDescent="0.2">
      <c r="BU8007" s="150">
        <f t="shared" si="231"/>
        <v>794.80000000011216</v>
      </c>
    </row>
    <row r="8008" spans="73:73" x14ac:dyDescent="0.2">
      <c r="BU8008" s="150">
        <f t="shared" si="231"/>
        <v>794.90000000011219</v>
      </c>
    </row>
    <row r="8009" spans="73:73" x14ac:dyDescent="0.2">
      <c r="BU8009" s="150">
        <f t="shared" si="231"/>
        <v>795.00000000011221</v>
      </c>
    </row>
    <row r="8010" spans="73:73" x14ac:dyDescent="0.2">
      <c r="BU8010" s="150">
        <f t="shared" si="231"/>
        <v>795.10000000011223</v>
      </c>
    </row>
    <row r="8011" spans="73:73" x14ac:dyDescent="0.2">
      <c r="BU8011" s="150">
        <f t="shared" ref="BU8011:BU8074" si="232">BU8010+0.1</f>
        <v>795.20000000011225</v>
      </c>
    </row>
    <row r="8012" spans="73:73" x14ac:dyDescent="0.2">
      <c r="BU8012" s="150">
        <f t="shared" si="232"/>
        <v>795.30000000011228</v>
      </c>
    </row>
    <row r="8013" spans="73:73" x14ac:dyDescent="0.2">
      <c r="BU8013" s="150">
        <f t="shared" si="232"/>
        <v>795.4000000001123</v>
      </c>
    </row>
    <row r="8014" spans="73:73" x14ac:dyDescent="0.2">
      <c r="BU8014" s="150">
        <f t="shared" si="232"/>
        <v>795.50000000011232</v>
      </c>
    </row>
    <row r="8015" spans="73:73" x14ac:dyDescent="0.2">
      <c r="BU8015" s="150">
        <f t="shared" si="232"/>
        <v>795.60000000011235</v>
      </c>
    </row>
    <row r="8016" spans="73:73" x14ac:dyDescent="0.2">
      <c r="BU8016" s="150">
        <f t="shared" si="232"/>
        <v>795.70000000011237</v>
      </c>
    </row>
    <row r="8017" spans="73:73" x14ac:dyDescent="0.2">
      <c r="BU8017" s="150">
        <f t="shared" si="232"/>
        <v>795.80000000011239</v>
      </c>
    </row>
    <row r="8018" spans="73:73" x14ac:dyDescent="0.2">
      <c r="BU8018" s="150">
        <f t="shared" si="232"/>
        <v>795.90000000011241</v>
      </c>
    </row>
    <row r="8019" spans="73:73" x14ac:dyDescent="0.2">
      <c r="BU8019" s="150">
        <f t="shared" si="232"/>
        <v>796.00000000011244</v>
      </c>
    </row>
    <row r="8020" spans="73:73" x14ac:dyDescent="0.2">
      <c r="BU8020" s="150">
        <f t="shared" si="232"/>
        <v>796.10000000011246</v>
      </c>
    </row>
    <row r="8021" spans="73:73" x14ac:dyDescent="0.2">
      <c r="BU8021" s="150">
        <f t="shared" si="232"/>
        <v>796.20000000011248</v>
      </c>
    </row>
    <row r="8022" spans="73:73" x14ac:dyDescent="0.2">
      <c r="BU8022" s="150">
        <f t="shared" si="232"/>
        <v>796.3000000001125</v>
      </c>
    </row>
    <row r="8023" spans="73:73" x14ac:dyDescent="0.2">
      <c r="BU8023" s="150">
        <f t="shared" si="232"/>
        <v>796.40000000011253</v>
      </c>
    </row>
    <row r="8024" spans="73:73" x14ac:dyDescent="0.2">
      <c r="BU8024" s="150">
        <f t="shared" si="232"/>
        <v>796.50000000011255</v>
      </c>
    </row>
    <row r="8025" spans="73:73" x14ac:dyDescent="0.2">
      <c r="BU8025" s="150">
        <f t="shared" si="232"/>
        <v>796.60000000011257</v>
      </c>
    </row>
    <row r="8026" spans="73:73" x14ac:dyDescent="0.2">
      <c r="BU8026" s="150">
        <f t="shared" si="232"/>
        <v>796.7000000001126</v>
      </c>
    </row>
    <row r="8027" spans="73:73" x14ac:dyDescent="0.2">
      <c r="BU8027" s="150">
        <f t="shared" si="232"/>
        <v>796.80000000011262</v>
      </c>
    </row>
    <row r="8028" spans="73:73" x14ac:dyDescent="0.2">
      <c r="BU8028" s="150">
        <f t="shared" si="232"/>
        <v>796.90000000011264</v>
      </c>
    </row>
    <row r="8029" spans="73:73" x14ac:dyDescent="0.2">
      <c r="BU8029" s="150">
        <f t="shared" si="232"/>
        <v>797.00000000011266</v>
      </c>
    </row>
    <row r="8030" spans="73:73" x14ac:dyDescent="0.2">
      <c r="BU8030" s="150">
        <f t="shared" si="232"/>
        <v>797.10000000011269</v>
      </c>
    </row>
    <row r="8031" spans="73:73" x14ac:dyDescent="0.2">
      <c r="BU8031" s="150">
        <f t="shared" si="232"/>
        <v>797.20000000011271</v>
      </c>
    </row>
    <row r="8032" spans="73:73" x14ac:dyDescent="0.2">
      <c r="BU8032" s="150">
        <f t="shared" si="232"/>
        <v>797.30000000011273</v>
      </c>
    </row>
    <row r="8033" spans="73:73" x14ac:dyDescent="0.2">
      <c r="BU8033" s="150">
        <f t="shared" si="232"/>
        <v>797.40000000011275</v>
      </c>
    </row>
    <row r="8034" spans="73:73" x14ac:dyDescent="0.2">
      <c r="BU8034" s="150">
        <f t="shared" si="232"/>
        <v>797.50000000011278</v>
      </c>
    </row>
    <row r="8035" spans="73:73" x14ac:dyDescent="0.2">
      <c r="BU8035" s="150">
        <f t="shared" si="232"/>
        <v>797.6000000001128</v>
      </c>
    </row>
    <row r="8036" spans="73:73" x14ac:dyDescent="0.2">
      <c r="BU8036" s="150">
        <f t="shared" si="232"/>
        <v>797.70000000011282</v>
      </c>
    </row>
    <row r="8037" spans="73:73" x14ac:dyDescent="0.2">
      <c r="BU8037" s="150">
        <f t="shared" si="232"/>
        <v>797.80000000011285</v>
      </c>
    </row>
    <row r="8038" spans="73:73" x14ac:dyDescent="0.2">
      <c r="BU8038" s="150">
        <f t="shared" si="232"/>
        <v>797.90000000011287</v>
      </c>
    </row>
    <row r="8039" spans="73:73" x14ac:dyDescent="0.2">
      <c r="BU8039" s="150">
        <f t="shared" si="232"/>
        <v>798.00000000011289</v>
      </c>
    </row>
    <row r="8040" spans="73:73" x14ac:dyDescent="0.2">
      <c r="BU8040" s="150">
        <f t="shared" si="232"/>
        <v>798.10000000011291</v>
      </c>
    </row>
    <row r="8041" spans="73:73" x14ac:dyDescent="0.2">
      <c r="BU8041" s="150">
        <f t="shared" si="232"/>
        <v>798.20000000011294</v>
      </c>
    </row>
    <row r="8042" spans="73:73" x14ac:dyDescent="0.2">
      <c r="BU8042" s="150">
        <f t="shared" si="232"/>
        <v>798.30000000011296</v>
      </c>
    </row>
    <row r="8043" spans="73:73" x14ac:dyDescent="0.2">
      <c r="BU8043" s="150">
        <f t="shared" si="232"/>
        <v>798.40000000011298</v>
      </c>
    </row>
    <row r="8044" spans="73:73" x14ac:dyDescent="0.2">
      <c r="BU8044" s="150">
        <f t="shared" si="232"/>
        <v>798.500000000113</v>
      </c>
    </row>
    <row r="8045" spans="73:73" x14ac:dyDescent="0.2">
      <c r="BU8045" s="150">
        <f t="shared" si="232"/>
        <v>798.60000000011303</v>
      </c>
    </row>
    <row r="8046" spans="73:73" x14ac:dyDescent="0.2">
      <c r="BU8046" s="150">
        <f t="shared" si="232"/>
        <v>798.70000000011305</v>
      </c>
    </row>
    <row r="8047" spans="73:73" x14ac:dyDescent="0.2">
      <c r="BU8047" s="150">
        <f t="shared" si="232"/>
        <v>798.80000000011307</v>
      </c>
    </row>
    <row r="8048" spans="73:73" x14ac:dyDescent="0.2">
      <c r="BU8048" s="150">
        <f t="shared" si="232"/>
        <v>798.9000000001131</v>
      </c>
    </row>
    <row r="8049" spans="73:73" x14ac:dyDescent="0.2">
      <c r="BU8049" s="150">
        <f t="shared" si="232"/>
        <v>799.00000000011312</v>
      </c>
    </row>
    <row r="8050" spans="73:73" x14ac:dyDescent="0.2">
      <c r="BU8050" s="150">
        <f t="shared" si="232"/>
        <v>799.10000000011314</v>
      </c>
    </row>
    <row r="8051" spans="73:73" x14ac:dyDescent="0.2">
      <c r="BU8051" s="150">
        <f t="shared" si="232"/>
        <v>799.20000000011316</v>
      </c>
    </row>
    <row r="8052" spans="73:73" x14ac:dyDescent="0.2">
      <c r="BU8052" s="150">
        <f t="shared" si="232"/>
        <v>799.30000000011319</v>
      </c>
    </row>
    <row r="8053" spans="73:73" x14ac:dyDescent="0.2">
      <c r="BU8053" s="150">
        <f t="shared" si="232"/>
        <v>799.40000000011321</v>
      </c>
    </row>
    <row r="8054" spans="73:73" x14ac:dyDescent="0.2">
      <c r="BU8054" s="150">
        <f t="shared" si="232"/>
        <v>799.50000000011323</v>
      </c>
    </row>
    <row r="8055" spans="73:73" x14ac:dyDescent="0.2">
      <c r="BU8055" s="150">
        <f t="shared" si="232"/>
        <v>799.60000000011325</v>
      </c>
    </row>
    <row r="8056" spans="73:73" x14ac:dyDescent="0.2">
      <c r="BU8056" s="150">
        <f t="shared" si="232"/>
        <v>799.70000000011328</v>
      </c>
    </row>
    <row r="8057" spans="73:73" x14ac:dyDescent="0.2">
      <c r="BU8057" s="150">
        <f t="shared" si="232"/>
        <v>799.8000000001133</v>
      </c>
    </row>
    <row r="8058" spans="73:73" x14ac:dyDescent="0.2">
      <c r="BU8058" s="150">
        <f t="shared" si="232"/>
        <v>799.90000000011332</v>
      </c>
    </row>
    <row r="8059" spans="73:73" x14ac:dyDescent="0.2">
      <c r="BU8059" s="150">
        <f t="shared" si="232"/>
        <v>800.00000000011335</v>
      </c>
    </row>
    <row r="8060" spans="73:73" x14ac:dyDescent="0.2">
      <c r="BU8060" s="150">
        <f t="shared" si="232"/>
        <v>800.10000000011337</v>
      </c>
    </row>
    <row r="8061" spans="73:73" x14ac:dyDescent="0.2">
      <c r="BU8061" s="150">
        <f t="shared" si="232"/>
        <v>800.20000000011339</v>
      </c>
    </row>
    <row r="8062" spans="73:73" x14ac:dyDescent="0.2">
      <c r="BU8062" s="150">
        <f t="shared" si="232"/>
        <v>800.30000000011341</v>
      </c>
    </row>
    <row r="8063" spans="73:73" x14ac:dyDescent="0.2">
      <c r="BU8063" s="150">
        <f t="shared" si="232"/>
        <v>800.40000000011344</v>
      </c>
    </row>
    <row r="8064" spans="73:73" x14ac:dyDescent="0.2">
      <c r="BU8064" s="150">
        <f t="shared" si="232"/>
        <v>800.50000000011346</v>
      </c>
    </row>
    <row r="8065" spans="73:73" x14ac:dyDescent="0.2">
      <c r="BU8065" s="150">
        <f t="shared" si="232"/>
        <v>800.60000000011348</v>
      </c>
    </row>
    <row r="8066" spans="73:73" x14ac:dyDescent="0.2">
      <c r="BU8066" s="150">
        <f t="shared" si="232"/>
        <v>800.7000000001135</v>
      </c>
    </row>
    <row r="8067" spans="73:73" x14ac:dyDescent="0.2">
      <c r="BU8067" s="150">
        <f t="shared" si="232"/>
        <v>800.80000000011353</v>
      </c>
    </row>
    <row r="8068" spans="73:73" x14ac:dyDescent="0.2">
      <c r="BU8068" s="150">
        <f t="shared" si="232"/>
        <v>800.90000000011355</v>
      </c>
    </row>
    <row r="8069" spans="73:73" x14ac:dyDescent="0.2">
      <c r="BU8069" s="150">
        <f t="shared" si="232"/>
        <v>801.00000000011357</v>
      </c>
    </row>
    <row r="8070" spans="73:73" x14ac:dyDescent="0.2">
      <c r="BU8070" s="150">
        <f t="shared" si="232"/>
        <v>801.1000000001136</v>
      </c>
    </row>
    <row r="8071" spans="73:73" x14ac:dyDescent="0.2">
      <c r="BU8071" s="150">
        <f t="shared" si="232"/>
        <v>801.20000000011362</v>
      </c>
    </row>
    <row r="8072" spans="73:73" x14ac:dyDescent="0.2">
      <c r="BU8072" s="150">
        <f t="shared" si="232"/>
        <v>801.30000000011364</v>
      </c>
    </row>
    <row r="8073" spans="73:73" x14ac:dyDescent="0.2">
      <c r="BU8073" s="150">
        <f t="shared" si="232"/>
        <v>801.40000000011366</v>
      </c>
    </row>
    <row r="8074" spans="73:73" x14ac:dyDescent="0.2">
      <c r="BU8074" s="150">
        <f t="shared" si="232"/>
        <v>801.50000000011369</v>
      </c>
    </row>
    <row r="8075" spans="73:73" x14ac:dyDescent="0.2">
      <c r="BU8075" s="150">
        <f t="shared" ref="BU8075:BU8138" si="233">BU8074+0.1</f>
        <v>801.60000000011371</v>
      </c>
    </row>
    <row r="8076" spans="73:73" x14ac:dyDescent="0.2">
      <c r="BU8076" s="150">
        <f t="shared" si="233"/>
        <v>801.70000000011373</v>
      </c>
    </row>
    <row r="8077" spans="73:73" x14ac:dyDescent="0.2">
      <c r="BU8077" s="150">
        <f t="shared" si="233"/>
        <v>801.80000000011376</v>
      </c>
    </row>
    <row r="8078" spans="73:73" x14ac:dyDescent="0.2">
      <c r="BU8078" s="150">
        <f t="shared" si="233"/>
        <v>801.90000000011378</v>
      </c>
    </row>
    <row r="8079" spans="73:73" x14ac:dyDescent="0.2">
      <c r="BU8079" s="150">
        <f t="shared" si="233"/>
        <v>802.0000000001138</v>
      </c>
    </row>
    <row r="8080" spans="73:73" x14ac:dyDescent="0.2">
      <c r="BU8080" s="150">
        <f t="shared" si="233"/>
        <v>802.10000000011382</v>
      </c>
    </row>
    <row r="8081" spans="73:73" x14ac:dyDescent="0.2">
      <c r="BU8081" s="150">
        <f t="shared" si="233"/>
        <v>802.20000000011385</v>
      </c>
    </row>
    <row r="8082" spans="73:73" x14ac:dyDescent="0.2">
      <c r="BU8082" s="150">
        <f t="shared" si="233"/>
        <v>802.30000000011387</v>
      </c>
    </row>
    <row r="8083" spans="73:73" x14ac:dyDescent="0.2">
      <c r="BU8083" s="150">
        <f t="shared" si="233"/>
        <v>802.40000000011389</v>
      </c>
    </row>
    <row r="8084" spans="73:73" x14ac:dyDescent="0.2">
      <c r="BU8084" s="150">
        <f t="shared" si="233"/>
        <v>802.50000000011391</v>
      </c>
    </row>
    <row r="8085" spans="73:73" x14ac:dyDescent="0.2">
      <c r="BU8085" s="150">
        <f t="shared" si="233"/>
        <v>802.60000000011394</v>
      </c>
    </row>
    <row r="8086" spans="73:73" x14ac:dyDescent="0.2">
      <c r="BU8086" s="150">
        <f t="shared" si="233"/>
        <v>802.70000000011396</v>
      </c>
    </row>
    <row r="8087" spans="73:73" x14ac:dyDescent="0.2">
      <c r="BU8087" s="150">
        <f t="shared" si="233"/>
        <v>802.80000000011398</v>
      </c>
    </row>
    <row r="8088" spans="73:73" x14ac:dyDescent="0.2">
      <c r="BU8088" s="150">
        <f t="shared" si="233"/>
        <v>802.90000000011401</v>
      </c>
    </row>
    <row r="8089" spans="73:73" x14ac:dyDescent="0.2">
      <c r="BU8089" s="150">
        <f t="shared" si="233"/>
        <v>803.00000000011403</v>
      </c>
    </row>
    <row r="8090" spans="73:73" x14ac:dyDescent="0.2">
      <c r="BU8090" s="150">
        <f t="shared" si="233"/>
        <v>803.10000000011405</v>
      </c>
    </row>
    <row r="8091" spans="73:73" x14ac:dyDescent="0.2">
      <c r="BU8091" s="150">
        <f t="shared" si="233"/>
        <v>803.20000000011407</v>
      </c>
    </row>
    <row r="8092" spans="73:73" x14ac:dyDescent="0.2">
      <c r="BU8092" s="150">
        <f t="shared" si="233"/>
        <v>803.3000000001141</v>
      </c>
    </row>
    <row r="8093" spans="73:73" x14ac:dyDescent="0.2">
      <c r="BU8093" s="150">
        <f t="shared" si="233"/>
        <v>803.40000000011412</v>
      </c>
    </row>
    <row r="8094" spans="73:73" x14ac:dyDescent="0.2">
      <c r="BU8094" s="150">
        <f t="shared" si="233"/>
        <v>803.50000000011414</v>
      </c>
    </row>
    <row r="8095" spans="73:73" x14ac:dyDescent="0.2">
      <c r="BU8095" s="150">
        <f t="shared" si="233"/>
        <v>803.60000000011416</v>
      </c>
    </row>
    <row r="8096" spans="73:73" x14ac:dyDescent="0.2">
      <c r="BU8096" s="150">
        <f t="shared" si="233"/>
        <v>803.70000000011419</v>
      </c>
    </row>
    <row r="8097" spans="73:73" x14ac:dyDescent="0.2">
      <c r="BU8097" s="150">
        <f t="shared" si="233"/>
        <v>803.80000000011421</v>
      </c>
    </row>
    <row r="8098" spans="73:73" x14ac:dyDescent="0.2">
      <c r="BU8098" s="150">
        <f t="shared" si="233"/>
        <v>803.90000000011423</v>
      </c>
    </row>
    <row r="8099" spans="73:73" x14ac:dyDescent="0.2">
      <c r="BU8099" s="150">
        <f t="shared" si="233"/>
        <v>804.00000000011426</v>
      </c>
    </row>
    <row r="8100" spans="73:73" x14ac:dyDescent="0.2">
      <c r="BU8100" s="150">
        <f t="shared" si="233"/>
        <v>804.10000000011428</v>
      </c>
    </row>
    <row r="8101" spans="73:73" x14ac:dyDescent="0.2">
      <c r="BU8101" s="150">
        <f t="shared" si="233"/>
        <v>804.2000000001143</v>
      </c>
    </row>
    <row r="8102" spans="73:73" x14ac:dyDescent="0.2">
      <c r="BU8102" s="150">
        <f t="shared" si="233"/>
        <v>804.30000000011432</v>
      </c>
    </row>
    <row r="8103" spans="73:73" x14ac:dyDescent="0.2">
      <c r="BU8103" s="150">
        <f t="shared" si="233"/>
        <v>804.40000000011435</v>
      </c>
    </row>
    <row r="8104" spans="73:73" x14ac:dyDescent="0.2">
      <c r="BU8104" s="150">
        <f t="shared" si="233"/>
        <v>804.50000000011437</v>
      </c>
    </row>
    <row r="8105" spans="73:73" x14ac:dyDescent="0.2">
      <c r="BU8105" s="150">
        <f t="shared" si="233"/>
        <v>804.60000000011439</v>
      </c>
    </row>
    <row r="8106" spans="73:73" x14ac:dyDescent="0.2">
      <c r="BU8106" s="150">
        <f t="shared" si="233"/>
        <v>804.70000000011441</v>
      </c>
    </row>
    <row r="8107" spans="73:73" x14ac:dyDescent="0.2">
      <c r="BU8107" s="150">
        <f t="shared" si="233"/>
        <v>804.80000000011444</v>
      </c>
    </row>
    <row r="8108" spans="73:73" x14ac:dyDescent="0.2">
      <c r="BU8108" s="150">
        <f t="shared" si="233"/>
        <v>804.90000000011446</v>
      </c>
    </row>
    <row r="8109" spans="73:73" x14ac:dyDescent="0.2">
      <c r="BU8109" s="150">
        <f t="shared" si="233"/>
        <v>805.00000000011448</v>
      </c>
    </row>
    <row r="8110" spans="73:73" x14ac:dyDescent="0.2">
      <c r="BU8110" s="150">
        <f t="shared" si="233"/>
        <v>805.10000000011451</v>
      </c>
    </row>
    <row r="8111" spans="73:73" x14ac:dyDescent="0.2">
      <c r="BU8111" s="150">
        <f t="shared" si="233"/>
        <v>805.20000000011453</v>
      </c>
    </row>
    <row r="8112" spans="73:73" x14ac:dyDescent="0.2">
      <c r="BU8112" s="150">
        <f t="shared" si="233"/>
        <v>805.30000000011455</v>
      </c>
    </row>
    <row r="8113" spans="73:73" x14ac:dyDescent="0.2">
      <c r="BU8113" s="150">
        <f t="shared" si="233"/>
        <v>805.40000000011457</v>
      </c>
    </row>
    <row r="8114" spans="73:73" x14ac:dyDescent="0.2">
      <c r="BU8114" s="150">
        <f t="shared" si="233"/>
        <v>805.5000000001146</v>
      </c>
    </row>
    <row r="8115" spans="73:73" x14ac:dyDescent="0.2">
      <c r="BU8115" s="150">
        <f t="shared" si="233"/>
        <v>805.60000000011462</v>
      </c>
    </row>
    <row r="8116" spans="73:73" x14ac:dyDescent="0.2">
      <c r="BU8116" s="150">
        <f t="shared" si="233"/>
        <v>805.70000000011464</v>
      </c>
    </row>
    <row r="8117" spans="73:73" x14ac:dyDescent="0.2">
      <c r="BU8117" s="150">
        <f t="shared" si="233"/>
        <v>805.80000000011466</v>
      </c>
    </row>
    <row r="8118" spans="73:73" x14ac:dyDescent="0.2">
      <c r="BU8118" s="150">
        <f t="shared" si="233"/>
        <v>805.90000000011469</v>
      </c>
    </row>
    <row r="8119" spans="73:73" x14ac:dyDescent="0.2">
      <c r="BU8119" s="150">
        <f t="shared" si="233"/>
        <v>806.00000000011471</v>
      </c>
    </row>
    <row r="8120" spans="73:73" x14ac:dyDescent="0.2">
      <c r="BU8120" s="150">
        <f t="shared" si="233"/>
        <v>806.10000000011473</v>
      </c>
    </row>
    <row r="8121" spans="73:73" x14ac:dyDescent="0.2">
      <c r="BU8121" s="150">
        <f t="shared" si="233"/>
        <v>806.20000000011476</v>
      </c>
    </row>
    <row r="8122" spans="73:73" x14ac:dyDescent="0.2">
      <c r="BU8122" s="150">
        <f t="shared" si="233"/>
        <v>806.30000000011478</v>
      </c>
    </row>
    <row r="8123" spans="73:73" x14ac:dyDescent="0.2">
      <c r="BU8123" s="150">
        <f t="shared" si="233"/>
        <v>806.4000000001148</v>
      </c>
    </row>
    <row r="8124" spans="73:73" x14ac:dyDescent="0.2">
      <c r="BU8124" s="150">
        <f t="shared" si="233"/>
        <v>806.50000000011482</v>
      </c>
    </row>
    <row r="8125" spans="73:73" x14ac:dyDescent="0.2">
      <c r="BU8125" s="150">
        <f t="shared" si="233"/>
        <v>806.60000000011485</v>
      </c>
    </row>
    <row r="8126" spans="73:73" x14ac:dyDescent="0.2">
      <c r="BU8126" s="150">
        <f t="shared" si="233"/>
        <v>806.70000000011487</v>
      </c>
    </row>
    <row r="8127" spans="73:73" x14ac:dyDescent="0.2">
      <c r="BU8127" s="150">
        <f t="shared" si="233"/>
        <v>806.80000000011489</v>
      </c>
    </row>
    <row r="8128" spans="73:73" x14ac:dyDescent="0.2">
      <c r="BU8128" s="150">
        <f t="shared" si="233"/>
        <v>806.90000000011491</v>
      </c>
    </row>
    <row r="8129" spans="73:73" x14ac:dyDescent="0.2">
      <c r="BU8129" s="150">
        <f t="shared" si="233"/>
        <v>807.00000000011494</v>
      </c>
    </row>
    <row r="8130" spans="73:73" x14ac:dyDescent="0.2">
      <c r="BU8130" s="150">
        <f t="shared" si="233"/>
        <v>807.10000000011496</v>
      </c>
    </row>
    <row r="8131" spans="73:73" x14ac:dyDescent="0.2">
      <c r="BU8131" s="150">
        <f t="shared" si="233"/>
        <v>807.20000000011498</v>
      </c>
    </row>
    <row r="8132" spans="73:73" x14ac:dyDescent="0.2">
      <c r="BU8132" s="150">
        <f t="shared" si="233"/>
        <v>807.30000000011501</v>
      </c>
    </row>
    <row r="8133" spans="73:73" x14ac:dyDescent="0.2">
      <c r="BU8133" s="150">
        <f t="shared" si="233"/>
        <v>807.40000000011503</v>
      </c>
    </row>
    <row r="8134" spans="73:73" x14ac:dyDescent="0.2">
      <c r="BU8134" s="150">
        <f t="shared" si="233"/>
        <v>807.50000000011505</v>
      </c>
    </row>
    <row r="8135" spans="73:73" x14ac:dyDescent="0.2">
      <c r="BU8135" s="150">
        <f t="shared" si="233"/>
        <v>807.60000000011507</v>
      </c>
    </row>
    <row r="8136" spans="73:73" x14ac:dyDescent="0.2">
      <c r="BU8136" s="150">
        <f t="shared" si="233"/>
        <v>807.7000000001151</v>
      </c>
    </row>
    <row r="8137" spans="73:73" x14ac:dyDescent="0.2">
      <c r="BU8137" s="150">
        <f t="shared" si="233"/>
        <v>807.80000000011512</v>
      </c>
    </row>
    <row r="8138" spans="73:73" x14ac:dyDescent="0.2">
      <c r="BU8138" s="150">
        <f t="shared" si="233"/>
        <v>807.90000000011514</v>
      </c>
    </row>
    <row r="8139" spans="73:73" x14ac:dyDescent="0.2">
      <c r="BU8139" s="150">
        <f t="shared" ref="BU8139:BU8202" si="234">BU8138+0.1</f>
        <v>808.00000000011516</v>
      </c>
    </row>
    <row r="8140" spans="73:73" x14ac:dyDescent="0.2">
      <c r="BU8140" s="150">
        <f t="shared" si="234"/>
        <v>808.10000000011519</v>
      </c>
    </row>
    <row r="8141" spans="73:73" x14ac:dyDescent="0.2">
      <c r="BU8141" s="150">
        <f t="shared" si="234"/>
        <v>808.20000000011521</v>
      </c>
    </row>
    <row r="8142" spans="73:73" x14ac:dyDescent="0.2">
      <c r="BU8142" s="150">
        <f t="shared" si="234"/>
        <v>808.30000000011523</v>
      </c>
    </row>
    <row r="8143" spans="73:73" x14ac:dyDescent="0.2">
      <c r="BU8143" s="150">
        <f t="shared" si="234"/>
        <v>808.40000000011526</v>
      </c>
    </row>
    <row r="8144" spans="73:73" x14ac:dyDescent="0.2">
      <c r="BU8144" s="150">
        <f t="shared" si="234"/>
        <v>808.50000000011528</v>
      </c>
    </row>
    <row r="8145" spans="73:73" x14ac:dyDescent="0.2">
      <c r="BU8145" s="150">
        <f t="shared" si="234"/>
        <v>808.6000000001153</v>
      </c>
    </row>
    <row r="8146" spans="73:73" x14ac:dyDescent="0.2">
      <c r="BU8146" s="150">
        <f t="shared" si="234"/>
        <v>808.70000000011532</v>
      </c>
    </row>
    <row r="8147" spans="73:73" x14ac:dyDescent="0.2">
      <c r="BU8147" s="150">
        <f t="shared" si="234"/>
        <v>808.80000000011535</v>
      </c>
    </row>
    <row r="8148" spans="73:73" x14ac:dyDescent="0.2">
      <c r="BU8148" s="150">
        <f t="shared" si="234"/>
        <v>808.90000000011537</v>
      </c>
    </row>
    <row r="8149" spans="73:73" x14ac:dyDescent="0.2">
      <c r="BU8149" s="150">
        <f t="shared" si="234"/>
        <v>809.00000000011539</v>
      </c>
    </row>
    <row r="8150" spans="73:73" x14ac:dyDescent="0.2">
      <c r="BU8150" s="150">
        <f t="shared" si="234"/>
        <v>809.10000000011541</v>
      </c>
    </row>
    <row r="8151" spans="73:73" x14ac:dyDescent="0.2">
      <c r="BU8151" s="150">
        <f t="shared" si="234"/>
        <v>809.20000000011544</v>
      </c>
    </row>
    <row r="8152" spans="73:73" x14ac:dyDescent="0.2">
      <c r="BU8152" s="150">
        <f t="shared" si="234"/>
        <v>809.30000000011546</v>
      </c>
    </row>
    <row r="8153" spans="73:73" x14ac:dyDescent="0.2">
      <c r="BU8153" s="150">
        <f t="shared" si="234"/>
        <v>809.40000000011548</v>
      </c>
    </row>
    <row r="8154" spans="73:73" x14ac:dyDescent="0.2">
      <c r="BU8154" s="150">
        <f t="shared" si="234"/>
        <v>809.50000000011551</v>
      </c>
    </row>
    <row r="8155" spans="73:73" x14ac:dyDescent="0.2">
      <c r="BU8155" s="150">
        <f t="shared" si="234"/>
        <v>809.60000000011553</v>
      </c>
    </row>
    <row r="8156" spans="73:73" x14ac:dyDescent="0.2">
      <c r="BU8156" s="150">
        <f t="shared" si="234"/>
        <v>809.70000000011555</v>
      </c>
    </row>
    <row r="8157" spans="73:73" x14ac:dyDescent="0.2">
      <c r="BU8157" s="150">
        <f t="shared" si="234"/>
        <v>809.80000000011557</v>
      </c>
    </row>
    <row r="8158" spans="73:73" x14ac:dyDescent="0.2">
      <c r="BU8158" s="150">
        <f t="shared" si="234"/>
        <v>809.9000000001156</v>
      </c>
    </row>
    <row r="8159" spans="73:73" x14ac:dyDescent="0.2">
      <c r="BU8159" s="150">
        <f t="shared" si="234"/>
        <v>810.00000000011562</v>
      </c>
    </row>
    <row r="8160" spans="73:73" x14ac:dyDescent="0.2">
      <c r="BU8160" s="150">
        <f t="shared" si="234"/>
        <v>810.10000000011564</v>
      </c>
    </row>
    <row r="8161" spans="73:73" x14ac:dyDescent="0.2">
      <c r="BU8161" s="150">
        <f t="shared" si="234"/>
        <v>810.20000000011566</v>
      </c>
    </row>
    <row r="8162" spans="73:73" x14ac:dyDescent="0.2">
      <c r="BU8162" s="150">
        <f t="shared" si="234"/>
        <v>810.30000000011569</v>
      </c>
    </row>
    <row r="8163" spans="73:73" x14ac:dyDescent="0.2">
      <c r="BU8163" s="150">
        <f t="shared" si="234"/>
        <v>810.40000000011571</v>
      </c>
    </row>
    <row r="8164" spans="73:73" x14ac:dyDescent="0.2">
      <c r="BU8164" s="150">
        <f t="shared" si="234"/>
        <v>810.50000000011573</v>
      </c>
    </row>
    <row r="8165" spans="73:73" x14ac:dyDescent="0.2">
      <c r="BU8165" s="150">
        <f t="shared" si="234"/>
        <v>810.60000000011576</v>
      </c>
    </row>
    <row r="8166" spans="73:73" x14ac:dyDescent="0.2">
      <c r="BU8166" s="150">
        <f t="shared" si="234"/>
        <v>810.70000000011578</v>
      </c>
    </row>
    <row r="8167" spans="73:73" x14ac:dyDescent="0.2">
      <c r="BU8167" s="150">
        <f t="shared" si="234"/>
        <v>810.8000000001158</v>
      </c>
    </row>
    <row r="8168" spans="73:73" x14ac:dyDescent="0.2">
      <c r="BU8168" s="150">
        <f t="shared" si="234"/>
        <v>810.90000000011582</v>
      </c>
    </row>
    <row r="8169" spans="73:73" x14ac:dyDescent="0.2">
      <c r="BU8169" s="150">
        <f t="shared" si="234"/>
        <v>811.00000000011585</v>
      </c>
    </row>
    <row r="8170" spans="73:73" x14ac:dyDescent="0.2">
      <c r="BU8170" s="150">
        <f t="shared" si="234"/>
        <v>811.10000000011587</v>
      </c>
    </row>
    <row r="8171" spans="73:73" x14ac:dyDescent="0.2">
      <c r="BU8171" s="150">
        <f t="shared" si="234"/>
        <v>811.20000000011589</v>
      </c>
    </row>
    <row r="8172" spans="73:73" x14ac:dyDescent="0.2">
      <c r="BU8172" s="150">
        <f t="shared" si="234"/>
        <v>811.30000000011592</v>
      </c>
    </row>
    <row r="8173" spans="73:73" x14ac:dyDescent="0.2">
      <c r="BU8173" s="150">
        <f t="shared" si="234"/>
        <v>811.40000000011594</v>
      </c>
    </row>
    <row r="8174" spans="73:73" x14ac:dyDescent="0.2">
      <c r="BU8174" s="150">
        <f t="shared" si="234"/>
        <v>811.50000000011596</v>
      </c>
    </row>
    <row r="8175" spans="73:73" x14ac:dyDescent="0.2">
      <c r="BU8175" s="150">
        <f t="shared" si="234"/>
        <v>811.60000000011598</v>
      </c>
    </row>
    <row r="8176" spans="73:73" x14ac:dyDescent="0.2">
      <c r="BU8176" s="150">
        <f t="shared" si="234"/>
        <v>811.70000000011601</v>
      </c>
    </row>
    <row r="8177" spans="73:73" x14ac:dyDescent="0.2">
      <c r="BU8177" s="150">
        <f t="shared" si="234"/>
        <v>811.80000000011603</v>
      </c>
    </row>
    <row r="8178" spans="73:73" x14ac:dyDescent="0.2">
      <c r="BU8178" s="150">
        <f t="shared" si="234"/>
        <v>811.90000000011605</v>
      </c>
    </row>
    <row r="8179" spans="73:73" x14ac:dyDescent="0.2">
      <c r="BU8179" s="150">
        <f t="shared" si="234"/>
        <v>812.00000000011607</v>
      </c>
    </row>
    <row r="8180" spans="73:73" x14ac:dyDescent="0.2">
      <c r="BU8180" s="150">
        <f t="shared" si="234"/>
        <v>812.1000000001161</v>
      </c>
    </row>
    <row r="8181" spans="73:73" x14ac:dyDescent="0.2">
      <c r="BU8181" s="150">
        <f t="shared" si="234"/>
        <v>812.20000000011612</v>
      </c>
    </row>
    <row r="8182" spans="73:73" x14ac:dyDescent="0.2">
      <c r="BU8182" s="150">
        <f t="shared" si="234"/>
        <v>812.30000000011614</v>
      </c>
    </row>
    <row r="8183" spans="73:73" x14ac:dyDescent="0.2">
      <c r="BU8183" s="150">
        <f t="shared" si="234"/>
        <v>812.40000000011617</v>
      </c>
    </row>
    <row r="8184" spans="73:73" x14ac:dyDescent="0.2">
      <c r="BU8184" s="150">
        <f t="shared" si="234"/>
        <v>812.50000000011619</v>
      </c>
    </row>
    <row r="8185" spans="73:73" x14ac:dyDescent="0.2">
      <c r="BU8185" s="150">
        <f t="shared" si="234"/>
        <v>812.60000000011621</v>
      </c>
    </row>
    <row r="8186" spans="73:73" x14ac:dyDescent="0.2">
      <c r="BU8186" s="150">
        <f t="shared" si="234"/>
        <v>812.70000000011623</v>
      </c>
    </row>
    <row r="8187" spans="73:73" x14ac:dyDescent="0.2">
      <c r="BU8187" s="150">
        <f t="shared" si="234"/>
        <v>812.80000000011626</v>
      </c>
    </row>
    <row r="8188" spans="73:73" x14ac:dyDescent="0.2">
      <c r="BU8188" s="150">
        <f t="shared" si="234"/>
        <v>812.90000000011628</v>
      </c>
    </row>
    <row r="8189" spans="73:73" x14ac:dyDescent="0.2">
      <c r="BU8189" s="150">
        <f t="shared" si="234"/>
        <v>813.0000000001163</v>
      </c>
    </row>
    <row r="8190" spans="73:73" x14ac:dyDescent="0.2">
      <c r="BU8190" s="150">
        <f t="shared" si="234"/>
        <v>813.10000000011632</v>
      </c>
    </row>
    <row r="8191" spans="73:73" x14ac:dyDescent="0.2">
      <c r="BU8191" s="150">
        <f t="shared" si="234"/>
        <v>813.20000000011635</v>
      </c>
    </row>
    <row r="8192" spans="73:73" x14ac:dyDescent="0.2">
      <c r="BU8192" s="150">
        <f t="shared" si="234"/>
        <v>813.30000000011637</v>
      </c>
    </row>
    <row r="8193" spans="73:73" x14ac:dyDescent="0.2">
      <c r="BU8193" s="150">
        <f t="shared" si="234"/>
        <v>813.40000000011639</v>
      </c>
    </row>
    <row r="8194" spans="73:73" x14ac:dyDescent="0.2">
      <c r="BU8194" s="150">
        <f t="shared" si="234"/>
        <v>813.50000000011642</v>
      </c>
    </row>
    <row r="8195" spans="73:73" x14ac:dyDescent="0.2">
      <c r="BU8195" s="150">
        <f t="shared" si="234"/>
        <v>813.60000000011644</v>
      </c>
    </row>
    <row r="8196" spans="73:73" x14ac:dyDescent="0.2">
      <c r="BU8196" s="150">
        <f t="shared" si="234"/>
        <v>813.70000000011646</v>
      </c>
    </row>
    <row r="8197" spans="73:73" x14ac:dyDescent="0.2">
      <c r="BU8197" s="150">
        <f t="shared" si="234"/>
        <v>813.80000000011648</v>
      </c>
    </row>
    <row r="8198" spans="73:73" x14ac:dyDescent="0.2">
      <c r="BU8198" s="150">
        <f t="shared" si="234"/>
        <v>813.90000000011651</v>
      </c>
    </row>
    <row r="8199" spans="73:73" x14ac:dyDescent="0.2">
      <c r="BU8199" s="150">
        <f t="shared" si="234"/>
        <v>814.00000000011653</v>
      </c>
    </row>
    <row r="8200" spans="73:73" x14ac:dyDescent="0.2">
      <c r="BU8200" s="150">
        <f t="shared" si="234"/>
        <v>814.10000000011655</v>
      </c>
    </row>
    <row r="8201" spans="73:73" x14ac:dyDescent="0.2">
      <c r="BU8201" s="150">
        <f t="shared" si="234"/>
        <v>814.20000000011657</v>
      </c>
    </row>
    <row r="8202" spans="73:73" x14ac:dyDescent="0.2">
      <c r="BU8202" s="150">
        <f t="shared" si="234"/>
        <v>814.3000000001166</v>
      </c>
    </row>
    <row r="8203" spans="73:73" x14ac:dyDescent="0.2">
      <c r="BU8203" s="150">
        <f t="shared" ref="BU8203:BU8266" si="235">BU8202+0.1</f>
        <v>814.40000000011662</v>
      </c>
    </row>
    <row r="8204" spans="73:73" x14ac:dyDescent="0.2">
      <c r="BU8204" s="150">
        <f t="shared" si="235"/>
        <v>814.50000000011664</v>
      </c>
    </row>
    <row r="8205" spans="73:73" x14ac:dyDescent="0.2">
      <c r="BU8205" s="150">
        <f t="shared" si="235"/>
        <v>814.60000000011667</v>
      </c>
    </row>
    <row r="8206" spans="73:73" x14ac:dyDescent="0.2">
      <c r="BU8206" s="150">
        <f t="shared" si="235"/>
        <v>814.70000000011669</v>
      </c>
    </row>
    <row r="8207" spans="73:73" x14ac:dyDescent="0.2">
      <c r="BU8207" s="150">
        <f t="shared" si="235"/>
        <v>814.80000000011671</v>
      </c>
    </row>
    <row r="8208" spans="73:73" x14ac:dyDescent="0.2">
      <c r="BU8208" s="150">
        <f t="shared" si="235"/>
        <v>814.90000000011673</v>
      </c>
    </row>
    <row r="8209" spans="73:73" x14ac:dyDescent="0.2">
      <c r="BU8209" s="150">
        <f t="shared" si="235"/>
        <v>815.00000000011676</v>
      </c>
    </row>
    <row r="8210" spans="73:73" x14ac:dyDescent="0.2">
      <c r="BU8210" s="150">
        <f t="shared" si="235"/>
        <v>815.10000000011678</v>
      </c>
    </row>
    <row r="8211" spans="73:73" x14ac:dyDescent="0.2">
      <c r="BU8211" s="150">
        <f t="shared" si="235"/>
        <v>815.2000000001168</v>
      </c>
    </row>
    <row r="8212" spans="73:73" x14ac:dyDescent="0.2">
      <c r="BU8212" s="150">
        <f t="shared" si="235"/>
        <v>815.30000000011682</v>
      </c>
    </row>
    <row r="8213" spans="73:73" x14ac:dyDescent="0.2">
      <c r="BU8213" s="150">
        <f t="shared" si="235"/>
        <v>815.40000000011685</v>
      </c>
    </row>
    <row r="8214" spans="73:73" x14ac:dyDescent="0.2">
      <c r="BU8214" s="150">
        <f t="shared" si="235"/>
        <v>815.50000000011687</v>
      </c>
    </row>
    <row r="8215" spans="73:73" x14ac:dyDescent="0.2">
      <c r="BU8215" s="150">
        <f t="shared" si="235"/>
        <v>815.60000000011689</v>
      </c>
    </row>
    <row r="8216" spans="73:73" x14ac:dyDescent="0.2">
      <c r="BU8216" s="150">
        <f t="shared" si="235"/>
        <v>815.70000000011692</v>
      </c>
    </row>
    <row r="8217" spans="73:73" x14ac:dyDescent="0.2">
      <c r="BU8217" s="150">
        <f t="shared" si="235"/>
        <v>815.80000000011694</v>
      </c>
    </row>
    <row r="8218" spans="73:73" x14ac:dyDescent="0.2">
      <c r="BU8218" s="150">
        <f t="shared" si="235"/>
        <v>815.90000000011696</v>
      </c>
    </row>
    <row r="8219" spans="73:73" x14ac:dyDescent="0.2">
      <c r="BU8219" s="150">
        <f t="shared" si="235"/>
        <v>816.00000000011698</v>
      </c>
    </row>
    <row r="8220" spans="73:73" x14ac:dyDescent="0.2">
      <c r="BU8220" s="150">
        <f t="shared" si="235"/>
        <v>816.10000000011701</v>
      </c>
    </row>
    <row r="8221" spans="73:73" x14ac:dyDescent="0.2">
      <c r="BU8221" s="150">
        <f t="shared" si="235"/>
        <v>816.20000000011703</v>
      </c>
    </row>
    <row r="8222" spans="73:73" x14ac:dyDescent="0.2">
      <c r="BU8222" s="150">
        <f t="shared" si="235"/>
        <v>816.30000000011705</v>
      </c>
    </row>
    <row r="8223" spans="73:73" x14ac:dyDescent="0.2">
      <c r="BU8223" s="150">
        <f t="shared" si="235"/>
        <v>816.40000000011707</v>
      </c>
    </row>
    <row r="8224" spans="73:73" x14ac:dyDescent="0.2">
      <c r="BU8224" s="150">
        <f t="shared" si="235"/>
        <v>816.5000000001171</v>
      </c>
    </row>
    <row r="8225" spans="73:73" x14ac:dyDescent="0.2">
      <c r="BU8225" s="150">
        <f t="shared" si="235"/>
        <v>816.60000000011712</v>
      </c>
    </row>
    <row r="8226" spans="73:73" x14ac:dyDescent="0.2">
      <c r="BU8226" s="150">
        <f t="shared" si="235"/>
        <v>816.70000000011714</v>
      </c>
    </row>
    <row r="8227" spans="73:73" x14ac:dyDescent="0.2">
      <c r="BU8227" s="150">
        <f t="shared" si="235"/>
        <v>816.80000000011717</v>
      </c>
    </row>
    <row r="8228" spans="73:73" x14ac:dyDescent="0.2">
      <c r="BU8228" s="150">
        <f t="shared" si="235"/>
        <v>816.90000000011719</v>
      </c>
    </row>
    <row r="8229" spans="73:73" x14ac:dyDescent="0.2">
      <c r="BU8229" s="150">
        <f t="shared" si="235"/>
        <v>817.00000000011721</v>
      </c>
    </row>
    <row r="8230" spans="73:73" x14ac:dyDescent="0.2">
      <c r="BU8230" s="150">
        <f t="shared" si="235"/>
        <v>817.10000000011723</v>
      </c>
    </row>
    <row r="8231" spans="73:73" x14ac:dyDescent="0.2">
      <c r="BU8231" s="150">
        <f t="shared" si="235"/>
        <v>817.20000000011726</v>
      </c>
    </row>
    <row r="8232" spans="73:73" x14ac:dyDescent="0.2">
      <c r="BU8232" s="150">
        <f t="shared" si="235"/>
        <v>817.30000000011728</v>
      </c>
    </row>
    <row r="8233" spans="73:73" x14ac:dyDescent="0.2">
      <c r="BU8233" s="150">
        <f t="shared" si="235"/>
        <v>817.4000000001173</v>
      </c>
    </row>
    <row r="8234" spans="73:73" x14ac:dyDescent="0.2">
      <c r="BU8234" s="150">
        <f t="shared" si="235"/>
        <v>817.50000000011732</v>
      </c>
    </row>
    <row r="8235" spans="73:73" x14ac:dyDescent="0.2">
      <c r="BU8235" s="150">
        <f t="shared" si="235"/>
        <v>817.60000000011735</v>
      </c>
    </row>
    <row r="8236" spans="73:73" x14ac:dyDescent="0.2">
      <c r="BU8236" s="150">
        <f t="shared" si="235"/>
        <v>817.70000000011737</v>
      </c>
    </row>
    <row r="8237" spans="73:73" x14ac:dyDescent="0.2">
      <c r="BU8237" s="150">
        <f t="shared" si="235"/>
        <v>817.80000000011739</v>
      </c>
    </row>
    <row r="8238" spans="73:73" x14ac:dyDescent="0.2">
      <c r="BU8238" s="150">
        <f t="shared" si="235"/>
        <v>817.90000000011742</v>
      </c>
    </row>
    <row r="8239" spans="73:73" x14ac:dyDescent="0.2">
      <c r="BU8239" s="150">
        <f t="shared" si="235"/>
        <v>818.00000000011744</v>
      </c>
    </row>
    <row r="8240" spans="73:73" x14ac:dyDescent="0.2">
      <c r="BU8240" s="150">
        <f t="shared" si="235"/>
        <v>818.10000000011746</v>
      </c>
    </row>
    <row r="8241" spans="73:73" x14ac:dyDescent="0.2">
      <c r="BU8241" s="150">
        <f t="shared" si="235"/>
        <v>818.20000000011748</v>
      </c>
    </row>
    <row r="8242" spans="73:73" x14ac:dyDescent="0.2">
      <c r="BU8242" s="150">
        <f t="shared" si="235"/>
        <v>818.30000000011751</v>
      </c>
    </row>
    <row r="8243" spans="73:73" x14ac:dyDescent="0.2">
      <c r="BU8243" s="150">
        <f t="shared" si="235"/>
        <v>818.40000000011753</v>
      </c>
    </row>
    <row r="8244" spans="73:73" x14ac:dyDescent="0.2">
      <c r="BU8244" s="150">
        <f t="shared" si="235"/>
        <v>818.50000000011755</v>
      </c>
    </row>
    <row r="8245" spans="73:73" x14ac:dyDescent="0.2">
      <c r="BU8245" s="150">
        <f t="shared" si="235"/>
        <v>818.60000000011757</v>
      </c>
    </row>
    <row r="8246" spans="73:73" x14ac:dyDescent="0.2">
      <c r="BU8246" s="150">
        <f t="shared" si="235"/>
        <v>818.7000000001176</v>
      </c>
    </row>
    <row r="8247" spans="73:73" x14ac:dyDescent="0.2">
      <c r="BU8247" s="150">
        <f t="shared" si="235"/>
        <v>818.80000000011762</v>
      </c>
    </row>
    <row r="8248" spans="73:73" x14ac:dyDescent="0.2">
      <c r="BU8248" s="150">
        <f t="shared" si="235"/>
        <v>818.90000000011764</v>
      </c>
    </row>
    <row r="8249" spans="73:73" x14ac:dyDescent="0.2">
      <c r="BU8249" s="150">
        <f t="shared" si="235"/>
        <v>819.00000000011767</v>
      </c>
    </row>
    <row r="8250" spans="73:73" x14ac:dyDescent="0.2">
      <c r="BU8250" s="150">
        <f t="shared" si="235"/>
        <v>819.10000000011769</v>
      </c>
    </row>
    <row r="8251" spans="73:73" x14ac:dyDescent="0.2">
      <c r="BU8251" s="150">
        <f t="shared" si="235"/>
        <v>819.20000000011771</v>
      </c>
    </row>
    <row r="8252" spans="73:73" x14ac:dyDescent="0.2">
      <c r="BU8252" s="150">
        <f t="shared" si="235"/>
        <v>819.30000000011773</v>
      </c>
    </row>
    <row r="8253" spans="73:73" x14ac:dyDescent="0.2">
      <c r="BU8253" s="150">
        <f t="shared" si="235"/>
        <v>819.40000000011776</v>
      </c>
    </row>
    <row r="8254" spans="73:73" x14ac:dyDescent="0.2">
      <c r="BU8254" s="150">
        <f t="shared" si="235"/>
        <v>819.50000000011778</v>
      </c>
    </row>
    <row r="8255" spans="73:73" x14ac:dyDescent="0.2">
      <c r="BU8255" s="150">
        <f t="shared" si="235"/>
        <v>819.6000000001178</v>
      </c>
    </row>
    <row r="8256" spans="73:73" x14ac:dyDescent="0.2">
      <c r="BU8256" s="150">
        <f t="shared" si="235"/>
        <v>819.70000000011783</v>
      </c>
    </row>
    <row r="8257" spans="73:73" x14ac:dyDescent="0.2">
      <c r="BU8257" s="150">
        <f t="shared" si="235"/>
        <v>819.80000000011785</v>
      </c>
    </row>
    <row r="8258" spans="73:73" x14ac:dyDescent="0.2">
      <c r="BU8258" s="150">
        <f t="shared" si="235"/>
        <v>819.90000000011787</v>
      </c>
    </row>
    <row r="8259" spans="73:73" x14ac:dyDescent="0.2">
      <c r="BU8259" s="150">
        <f t="shared" si="235"/>
        <v>820.00000000011789</v>
      </c>
    </row>
    <row r="8260" spans="73:73" x14ac:dyDescent="0.2">
      <c r="BU8260" s="150">
        <f t="shared" si="235"/>
        <v>820.10000000011792</v>
      </c>
    </row>
    <row r="8261" spans="73:73" x14ac:dyDescent="0.2">
      <c r="BU8261" s="150">
        <f t="shared" si="235"/>
        <v>820.20000000011794</v>
      </c>
    </row>
    <row r="8262" spans="73:73" x14ac:dyDescent="0.2">
      <c r="BU8262" s="150">
        <f t="shared" si="235"/>
        <v>820.30000000011796</v>
      </c>
    </row>
    <row r="8263" spans="73:73" x14ac:dyDescent="0.2">
      <c r="BU8263" s="150">
        <f t="shared" si="235"/>
        <v>820.40000000011798</v>
      </c>
    </row>
    <row r="8264" spans="73:73" x14ac:dyDescent="0.2">
      <c r="BU8264" s="150">
        <f t="shared" si="235"/>
        <v>820.50000000011801</v>
      </c>
    </row>
    <row r="8265" spans="73:73" x14ac:dyDescent="0.2">
      <c r="BU8265" s="150">
        <f t="shared" si="235"/>
        <v>820.60000000011803</v>
      </c>
    </row>
    <row r="8266" spans="73:73" x14ac:dyDescent="0.2">
      <c r="BU8266" s="150">
        <f t="shared" si="235"/>
        <v>820.70000000011805</v>
      </c>
    </row>
    <row r="8267" spans="73:73" x14ac:dyDescent="0.2">
      <c r="BU8267" s="150">
        <f t="shared" ref="BU8267:BU8330" si="236">BU8266+0.1</f>
        <v>820.80000000011808</v>
      </c>
    </row>
    <row r="8268" spans="73:73" x14ac:dyDescent="0.2">
      <c r="BU8268" s="150">
        <f t="shared" si="236"/>
        <v>820.9000000001181</v>
      </c>
    </row>
    <row r="8269" spans="73:73" x14ac:dyDescent="0.2">
      <c r="BU8269" s="150">
        <f t="shared" si="236"/>
        <v>821.00000000011812</v>
      </c>
    </row>
    <row r="8270" spans="73:73" x14ac:dyDescent="0.2">
      <c r="BU8270" s="150">
        <f t="shared" si="236"/>
        <v>821.10000000011814</v>
      </c>
    </row>
    <row r="8271" spans="73:73" x14ac:dyDescent="0.2">
      <c r="BU8271" s="150">
        <f t="shared" si="236"/>
        <v>821.20000000011817</v>
      </c>
    </row>
    <row r="8272" spans="73:73" x14ac:dyDescent="0.2">
      <c r="BU8272" s="150">
        <f t="shared" si="236"/>
        <v>821.30000000011819</v>
      </c>
    </row>
    <row r="8273" spans="73:73" x14ac:dyDescent="0.2">
      <c r="BU8273" s="150">
        <f t="shared" si="236"/>
        <v>821.40000000011821</v>
      </c>
    </row>
    <row r="8274" spans="73:73" x14ac:dyDescent="0.2">
      <c r="BU8274" s="150">
        <f t="shared" si="236"/>
        <v>821.50000000011823</v>
      </c>
    </row>
    <row r="8275" spans="73:73" x14ac:dyDescent="0.2">
      <c r="BU8275" s="150">
        <f t="shared" si="236"/>
        <v>821.60000000011826</v>
      </c>
    </row>
    <row r="8276" spans="73:73" x14ac:dyDescent="0.2">
      <c r="BU8276" s="150">
        <f t="shared" si="236"/>
        <v>821.70000000011828</v>
      </c>
    </row>
    <row r="8277" spans="73:73" x14ac:dyDescent="0.2">
      <c r="BU8277" s="150">
        <f t="shared" si="236"/>
        <v>821.8000000001183</v>
      </c>
    </row>
    <row r="8278" spans="73:73" x14ac:dyDescent="0.2">
      <c r="BU8278" s="150">
        <f t="shared" si="236"/>
        <v>821.90000000011833</v>
      </c>
    </row>
    <row r="8279" spans="73:73" x14ac:dyDescent="0.2">
      <c r="BU8279" s="150">
        <f t="shared" si="236"/>
        <v>822.00000000011835</v>
      </c>
    </row>
    <row r="8280" spans="73:73" x14ac:dyDescent="0.2">
      <c r="BU8280" s="150">
        <f t="shared" si="236"/>
        <v>822.10000000011837</v>
      </c>
    </row>
    <row r="8281" spans="73:73" x14ac:dyDescent="0.2">
      <c r="BU8281" s="150">
        <f t="shared" si="236"/>
        <v>822.20000000011839</v>
      </c>
    </row>
    <row r="8282" spans="73:73" x14ac:dyDescent="0.2">
      <c r="BU8282" s="150">
        <f t="shared" si="236"/>
        <v>822.30000000011842</v>
      </c>
    </row>
    <row r="8283" spans="73:73" x14ac:dyDescent="0.2">
      <c r="BU8283" s="150">
        <f t="shared" si="236"/>
        <v>822.40000000011844</v>
      </c>
    </row>
    <row r="8284" spans="73:73" x14ac:dyDescent="0.2">
      <c r="BU8284" s="150">
        <f t="shared" si="236"/>
        <v>822.50000000011846</v>
      </c>
    </row>
    <row r="8285" spans="73:73" x14ac:dyDescent="0.2">
      <c r="BU8285" s="150">
        <f t="shared" si="236"/>
        <v>822.60000000011848</v>
      </c>
    </row>
    <row r="8286" spans="73:73" x14ac:dyDescent="0.2">
      <c r="BU8286" s="150">
        <f t="shared" si="236"/>
        <v>822.70000000011851</v>
      </c>
    </row>
    <row r="8287" spans="73:73" x14ac:dyDescent="0.2">
      <c r="BU8287" s="150">
        <f t="shared" si="236"/>
        <v>822.80000000011853</v>
      </c>
    </row>
    <row r="8288" spans="73:73" x14ac:dyDescent="0.2">
      <c r="BU8288" s="150">
        <f t="shared" si="236"/>
        <v>822.90000000011855</v>
      </c>
    </row>
    <row r="8289" spans="73:73" x14ac:dyDescent="0.2">
      <c r="BU8289" s="150">
        <f t="shared" si="236"/>
        <v>823.00000000011858</v>
      </c>
    </row>
    <row r="8290" spans="73:73" x14ac:dyDescent="0.2">
      <c r="BU8290" s="150">
        <f t="shared" si="236"/>
        <v>823.1000000001186</v>
      </c>
    </row>
    <row r="8291" spans="73:73" x14ac:dyDescent="0.2">
      <c r="BU8291" s="150">
        <f t="shared" si="236"/>
        <v>823.20000000011862</v>
      </c>
    </row>
    <row r="8292" spans="73:73" x14ac:dyDescent="0.2">
      <c r="BU8292" s="150">
        <f t="shared" si="236"/>
        <v>823.30000000011864</v>
      </c>
    </row>
    <row r="8293" spans="73:73" x14ac:dyDescent="0.2">
      <c r="BU8293" s="150">
        <f t="shared" si="236"/>
        <v>823.40000000011867</v>
      </c>
    </row>
    <row r="8294" spans="73:73" x14ac:dyDescent="0.2">
      <c r="BU8294" s="150">
        <f t="shared" si="236"/>
        <v>823.50000000011869</v>
      </c>
    </row>
    <row r="8295" spans="73:73" x14ac:dyDescent="0.2">
      <c r="BU8295" s="150">
        <f t="shared" si="236"/>
        <v>823.60000000011871</v>
      </c>
    </row>
    <row r="8296" spans="73:73" x14ac:dyDescent="0.2">
      <c r="BU8296" s="150">
        <f t="shared" si="236"/>
        <v>823.70000000011873</v>
      </c>
    </row>
    <row r="8297" spans="73:73" x14ac:dyDescent="0.2">
      <c r="BU8297" s="150">
        <f t="shared" si="236"/>
        <v>823.80000000011876</v>
      </c>
    </row>
    <row r="8298" spans="73:73" x14ac:dyDescent="0.2">
      <c r="BU8298" s="150">
        <f t="shared" si="236"/>
        <v>823.90000000011878</v>
      </c>
    </row>
    <row r="8299" spans="73:73" x14ac:dyDescent="0.2">
      <c r="BU8299" s="150">
        <f t="shared" si="236"/>
        <v>824.0000000001188</v>
      </c>
    </row>
    <row r="8300" spans="73:73" x14ac:dyDescent="0.2">
      <c r="BU8300" s="150">
        <f t="shared" si="236"/>
        <v>824.10000000011883</v>
      </c>
    </row>
    <row r="8301" spans="73:73" x14ac:dyDescent="0.2">
      <c r="BU8301" s="150">
        <f t="shared" si="236"/>
        <v>824.20000000011885</v>
      </c>
    </row>
    <row r="8302" spans="73:73" x14ac:dyDescent="0.2">
      <c r="BU8302" s="150">
        <f t="shared" si="236"/>
        <v>824.30000000011887</v>
      </c>
    </row>
    <row r="8303" spans="73:73" x14ac:dyDescent="0.2">
      <c r="BU8303" s="150">
        <f t="shared" si="236"/>
        <v>824.40000000011889</v>
      </c>
    </row>
    <row r="8304" spans="73:73" x14ac:dyDescent="0.2">
      <c r="BU8304" s="150">
        <f t="shared" si="236"/>
        <v>824.50000000011892</v>
      </c>
    </row>
    <row r="8305" spans="73:73" x14ac:dyDescent="0.2">
      <c r="BU8305" s="150">
        <f t="shared" si="236"/>
        <v>824.60000000011894</v>
      </c>
    </row>
    <row r="8306" spans="73:73" x14ac:dyDescent="0.2">
      <c r="BU8306" s="150">
        <f t="shared" si="236"/>
        <v>824.70000000011896</v>
      </c>
    </row>
    <row r="8307" spans="73:73" x14ac:dyDescent="0.2">
      <c r="BU8307" s="150">
        <f t="shared" si="236"/>
        <v>824.80000000011898</v>
      </c>
    </row>
    <row r="8308" spans="73:73" x14ac:dyDescent="0.2">
      <c r="BU8308" s="150">
        <f t="shared" si="236"/>
        <v>824.90000000011901</v>
      </c>
    </row>
    <row r="8309" spans="73:73" x14ac:dyDescent="0.2">
      <c r="BU8309" s="150">
        <f t="shared" si="236"/>
        <v>825.00000000011903</v>
      </c>
    </row>
    <row r="8310" spans="73:73" x14ac:dyDescent="0.2">
      <c r="BU8310" s="150">
        <f t="shared" si="236"/>
        <v>825.10000000011905</v>
      </c>
    </row>
    <row r="8311" spans="73:73" x14ac:dyDescent="0.2">
      <c r="BU8311" s="150">
        <f t="shared" si="236"/>
        <v>825.20000000011908</v>
      </c>
    </row>
    <row r="8312" spans="73:73" x14ac:dyDescent="0.2">
      <c r="BU8312" s="150">
        <f t="shared" si="236"/>
        <v>825.3000000001191</v>
      </c>
    </row>
    <row r="8313" spans="73:73" x14ac:dyDescent="0.2">
      <c r="BU8313" s="150">
        <f t="shared" si="236"/>
        <v>825.40000000011912</v>
      </c>
    </row>
    <row r="8314" spans="73:73" x14ac:dyDescent="0.2">
      <c r="BU8314" s="150">
        <f t="shared" si="236"/>
        <v>825.50000000011914</v>
      </c>
    </row>
    <row r="8315" spans="73:73" x14ac:dyDescent="0.2">
      <c r="BU8315" s="150">
        <f t="shared" si="236"/>
        <v>825.60000000011917</v>
      </c>
    </row>
    <row r="8316" spans="73:73" x14ac:dyDescent="0.2">
      <c r="BU8316" s="150">
        <f t="shared" si="236"/>
        <v>825.70000000011919</v>
      </c>
    </row>
    <row r="8317" spans="73:73" x14ac:dyDescent="0.2">
      <c r="BU8317" s="150">
        <f t="shared" si="236"/>
        <v>825.80000000011921</v>
      </c>
    </row>
    <row r="8318" spans="73:73" x14ac:dyDescent="0.2">
      <c r="BU8318" s="150">
        <f t="shared" si="236"/>
        <v>825.90000000011923</v>
      </c>
    </row>
    <row r="8319" spans="73:73" x14ac:dyDescent="0.2">
      <c r="BU8319" s="150">
        <f t="shared" si="236"/>
        <v>826.00000000011926</v>
      </c>
    </row>
    <row r="8320" spans="73:73" x14ac:dyDescent="0.2">
      <c r="BU8320" s="150">
        <f t="shared" si="236"/>
        <v>826.10000000011928</v>
      </c>
    </row>
    <row r="8321" spans="73:73" x14ac:dyDescent="0.2">
      <c r="BU8321" s="150">
        <f t="shared" si="236"/>
        <v>826.2000000001193</v>
      </c>
    </row>
    <row r="8322" spans="73:73" x14ac:dyDescent="0.2">
      <c r="BU8322" s="150">
        <f t="shared" si="236"/>
        <v>826.30000000011933</v>
      </c>
    </row>
    <row r="8323" spans="73:73" x14ac:dyDescent="0.2">
      <c r="BU8323" s="150">
        <f t="shared" si="236"/>
        <v>826.40000000011935</v>
      </c>
    </row>
    <row r="8324" spans="73:73" x14ac:dyDescent="0.2">
      <c r="BU8324" s="150">
        <f t="shared" si="236"/>
        <v>826.50000000011937</v>
      </c>
    </row>
    <row r="8325" spans="73:73" x14ac:dyDescent="0.2">
      <c r="BU8325" s="150">
        <f t="shared" si="236"/>
        <v>826.60000000011939</v>
      </c>
    </row>
    <row r="8326" spans="73:73" x14ac:dyDescent="0.2">
      <c r="BU8326" s="150">
        <f t="shared" si="236"/>
        <v>826.70000000011942</v>
      </c>
    </row>
    <row r="8327" spans="73:73" x14ac:dyDescent="0.2">
      <c r="BU8327" s="150">
        <f t="shared" si="236"/>
        <v>826.80000000011944</v>
      </c>
    </row>
    <row r="8328" spans="73:73" x14ac:dyDescent="0.2">
      <c r="BU8328" s="150">
        <f t="shared" si="236"/>
        <v>826.90000000011946</v>
      </c>
    </row>
    <row r="8329" spans="73:73" x14ac:dyDescent="0.2">
      <c r="BU8329" s="150">
        <f t="shared" si="236"/>
        <v>827.00000000011948</v>
      </c>
    </row>
    <row r="8330" spans="73:73" x14ac:dyDescent="0.2">
      <c r="BU8330" s="150">
        <f t="shared" si="236"/>
        <v>827.10000000011951</v>
      </c>
    </row>
    <row r="8331" spans="73:73" x14ac:dyDescent="0.2">
      <c r="BU8331" s="150">
        <f t="shared" ref="BU8331:BU8394" si="237">BU8330+0.1</f>
        <v>827.20000000011953</v>
      </c>
    </row>
    <row r="8332" spans="73:73" x14ac:dyDescent="0.2">
      <c r="BU8332" s="150">
        <f t="shared" si="237"/>
        <v>827.30000000011955</v>
      </c>
    </row>
    <row r="8333" spans="73:73" x14ac:dyDescent="0.2">
      <c r="BU8333" s="150">
        <f t="shared" si="237"/>
        <v>827.40000000011958</v>
      </c>
    </row>
    <row r="8334" spans="73:73" x14ac:dyDescent="0.2">
      <c r="BU8334" s="150">
        <f t="shared" si="237"/>
        <v>827.5000000001196</v>
      </c>
    </row>
    <row r="8335" spans="73:73" x14ac:dyDescent="0.2">
      <c r="BU8335" s="150">
        <f t="shared" si="237"/>
        <v>827.60000000011962</v>
      </c>
    </row>
    <row r="8336" spans="73:73" x14ac:dyDescent="0.2">
      <c r="BU8336" s="150">
        <f t="shared" si="237"/>
        <v>827.70000000011964</v>
      </c>
    </row>
    <row r="8337" spans="73:73" x14ac:dyDescent="0.2">
      <c r="BU8337" s="150">
        <f t="shared" si="237"/>
        <v>827.80000000011967</v>
      </c>
    </row>
    <row r="8338" spans="73:73" x14ac:dyDescent="0.2">
      <c r="BU8338" s="150">
        <f t="shared" si="237"/>
        <v>827.90000000011969</v>
      </c>
    </row>
    <row r="8339" spans="73:73" x14ac:dyDescent="0.2">
      <c r="BU8339" s="150">
        <f t="shared" si="237"/>
        <v>828.00000000011971</v>
      </c>
    </row>
    <row r="8340" spans="73:73" x14ac:dyDescent="0.2">
      <c r="BU8340" s="150">
        <f t="shared" si="237"/>
        <v>828.10000000011973</v>
      </c>
    </row>
    <row r="8341" spans="73:73" x14ac:dyDescent="0.2">
      <c r="BU8341" s="150">
        <f t="shared" si="237"/>
        <v>828.20000000011976</v>
      </c>
    </row>
    <row r="8342" spans="73:73" x14ac:dyDescent="0.2">
      <c r="BU8342" s="150">
        <f t="shared" si="237"/>
        <v>828.30000000011978</v>
      </c>
    </row>
    <row r="8343" spans="73:73" x14ac:dyDescent="0.2">
      <c r="BU8343" s="150">
        <f t="shared" si="237"/>
        <v>828.4000000001198</v>
      </c>
    </row>
    <row r="8344" spans="73:73" x14ac:dyDescent="0.2">
      <c r="BU8344" s="150">
        <f t="shared" si="237"/>
        <v>828.50000000011983</v>
      </c>
    </row>
    <row r="8345" spans="73:73" x14ac:dyDescent="0.2">
      <c r="BU8345" s="150">
        <f t="shared" si="237"/>
        <v>828.60000000011985</v>
      </c>
    </row>
    <row r="8346" spans="73:73" x14ac:dyDescent="0.2">
      <c r="BU8346" s="150">
        <f t="shared" si="237"/>
        <v>828.70000000011987</v>
      </c>
    </row>
    <row r="8347" spans="73:73" x14ac:dyDescent="0.2">
      <c r="BU8347" s="150">
        <f t="shared" si="237"/>
        <v>828.80000000011989</v>
      </c>
    </row>
    <row r="8348" spans="73:73" x14ac:dyDescent="0.2">
      <c r="BU8348" s="150">
        <f t="shared" si="237"/>
        <v>828.90000000011992</v>
      </c>
    </row>
    <row r="8349" spans="73:73" x14ac:dyDescent="0.2">
      <c r="BU8349" s="150">
        <f t="shared" si="237"/>
        <v>829.00000000011994</v>
      </c>
    </row>
    <row r="8350" spans="73:73" x14ac:dyDescent="0.2">
      <c r="BU8350" s="150">
        <f t="shared" si="237"/>
        <v>829.10000000011996</v>
      </c>
    </row>
    <row r="8351" spans="73:73" x14ac:dyDescent="0.2">
      <c r="BU8351" s="150">
        <f t="shared" si="237"/>
        <v>829.20000000011999</v>
      </c>
    </row>
    <row r="8352" spans="73:73" x14ac:dyDescent="0.2">
      <c r="BU8352" s="150">
        <f t="shared" si="237"/>
        <v>829.30000000012001</v>
      </c>
    </row>
    <row r="8353" spans="73:73" x14ac:dyDescent="0.2">
      <c r="BU8353" s="150">
        <f t="shared" si="237"/>
        <v>829.40000000012003</v>
      </c>
    </row>
    <row r="8354" spans="73:73" x14ac:dyDescent="0.2">
      <c r="BU8354" s="150">
        <f t="shared" si="237"/>
        <v>829.50000000012005</v>
      </c>
    </row>
    <row r="8355" spans="73:73" x14ac:dyDescent="0.2">
      <c r="BU8355" s="150">
        <f t="shared" si="237"/>
        <v>829.60000000012008</v>
      </c>
    </row>
    <row r="8356" spans="73:73" x14ac:dyDescent="0.2">
      <c r="BU8356" s="150">
        <f t="shared" si="237"/>
        <v>829.7000000001201</v>
      </c>
    </row>
    <row r="8357" spans="73:73" x14ac:dyDescent="0.2">
      <c r="BU8357" s="150">
        <f t="shared" si="237"/>
        <v>829.80000000012012</v>
      </c>
    </row>
    <row r="8358" spans="73:73" x14ac:dyDescent="0.2">
      <c r="BU8358" s="150">
        <f t="shared" si="237"/>
        <v>829.90000000012014</v>
      </c>
    </row>
    <row r="8359" spans="73:73" x14ac:dyDescent="0.2">
      <c r="BU8359" s="150">
        <f t="shared" si="237"/>
        <v>830.00000000012017</v>
      </c>
    </row>
    <row r="8360" spans="73:73" x14ac:dyDescent="0.2">
      <c r="BU8360" s="150">
        <f t="shared" si="237"/>
        <v>830.10000000012019</v>
      </c>
    </row>
    <row r="8361" spans="73:73" x14ac:dyDescent="0.2">
      <c r="BU8361" s="150">
        <f t="shared" si="237"/>
        <v>830.20000000012021</v>
      </c>
    </row>
    <row r="8362" spans="73:73" x14ac:dyDescent="0.2">
      <c r="BU8362" s="150">
        <f t="shared" si="237"/>
        <v>830.30000000012024</v>
      </c>
    </row>
    <row r="8363" spans="73:73" x14ac:dyDescent="0.2">
      <c r="BU8363" s="150">
        <f t="shared" si="237"/>
        <v>830.40000000012026</v>
      </c>
    </row>
    <row r="8364" spans="73:73" x14ac:dyDescent="0.2">
      <c r="BU8364" s="150">
        <f t="shared" si="237"/>
        <v>830.50000000012028</v>
      </c>
    </row>
    <row r="8365" spans="73:73" x14ac:dyDescent="0.2">
      <c r="BU8365" s="150">
        <f t="shared" si="237"/>
        <v>830.6000000001203</v>
      </c>
    </row>
    <row r="8366" spans="73:73" x14ac:dyDescent="0.2">
      <c r="BU8366" s="150">
        <f t="shared" si="237"/>
        <v>830.70000000012033</v>
      </c>
    </row>
    <row r="8367" spans="73:73" x14ac:dyDescent="0.2">
      <c r="BU8367" s="150">
        <f t="shared" si="237"/>
        <v>830.80000000012035</v>
      </c>
    </row>
    <row r="8368" spans="73:73" x14ac:dyDescent="0.2">
      <c r="BU8368" s="150">
        <f t="shared" si="237"/>
        <v>830.90000000012037</v>
      </c>
    </row>
    <row r="8369" spans="73:73" x14ac:dyDescent="0.2">
      <c r="BU8369" s="150">
        <f t="shared" si="237"/>
        <v>831.00000000012039</v>
      </c>
    </row>
    <row r="8370" spans="73:73" x14ac:dyDescent="0.2">
      <c r="BU8370" s="150">
        <f t="shared" si="237"/>
        <v>831.10000000012042</v>
      </c>
    </row>
    <row r="8371" spans="73:73" x14ac:dyDescent="0.2">
      <c r="BU8371" s="150">
        <f t="shared" si="237"/>
        <v>831.20000000012044</v>
      </c>
    </row>
    <row r="8372" spans="73:73" x14ac:dyDescent="0.2">
      <c r="BU8372" s="150">
        <f t="shared" si="237"/>
        <v>831.30000000012046</v>
      </c>
    </row>
    <row r="8373" spans="73:73" x14ac:dyDescent="0.2">
      <c r="BU8373" s="150">
        <f t="shared" si="237"/>
        <v>831.40000000012049</v>
      </c>
    </row>
    <row r="8374" spans="73:73" x14ac:dyDescent="0.2">
      <c r="BU8374" s="150">
        <f t="shared" si="237"/>
        <v>831.50000000012051</v>
      </c>
    </row>
    <row r="8375" spans="73:73" x14ac:dyDescent="0.2">
      <c r="BU8375" s="150">
        <f t="shared" si="237"/>
        <v>831.60000000012053</v>
      </c>
    </row>
    <row r="8376" spans="73:73" x14ac:dyDescent="0.2">
      <c r="BU8376" s="150">
        <f t="shared" si="237"/>
        <v>831.70000000012055</v>
      </c>
    </row>
    <row r="8377" spans="73:73" x14ac:dyDescent="0.2">
      <c r="BU8377" s="150">
        <f t="shared" si="237"/>
        <v>831.80000000012058</v>
      </c>
    </row>
    <row r="8378" spans="73:73" x14ac:dyDescent="0.2">
      <c r="BU8378" s="150">
        <f t="shared" si="237"/>
        <v>831.9000000001206</v>
      </c>
    </row>
    <row r="8379" spans="73:73" x14ac:dyDescent="0.2">
      <c r="BU8379" s="150">
        <f t="shared" si="237"/>
        <v>832.00000000012062</v>
      </c>
    </row>
    <row r="8380" spans="73:73" x14ac:dyDescent="0.2">
      <c r="BU8380" s="150">
        <f t="shared" si="237"/>
        <v>832.10000000012064</v>
      </c>
    </row>
    <row r="8381" spans="73:73" x14ac:dyDescent="0.2">
      <c r="BU8381" s="150">
        <f t="shared" si="237"/>
        <v>832.20000000012067</v>
      </c>
    </row>
    <row r="8382" spans="73:73" x14ac:dyDescent="0.2">
      <c r="BU8382" s="150">
        <f t="shared" si="237"/>
        <v>832.30000000012069</v>
      </c>
    </row>
    <row r="8383" spans="73:73" x14ac:dyDescent="0.2">
      <c r="BU8383" s="150">
        <f t="shared" si="237"/>
        <v>832.40000000012071</v>
      </c>
    </row>
    <row r="8384" spans="73:73" x14ac:dyDescent="0.2">
      <c r="BU8384" s="150">
        <f t="shared" si="237"/>
        <v>832.50000000012074</v>
      </c>
    </row>
    <row r="8385" spans="73:73" x14ac:dyDescent="0.2">
      <c r="BU8385" s="150">
        <f t="shared" si="237"/>
        <v>832.60000000012076</v>
      </c>
    </row>
    <row r="8386" spans="73:73" x14ac:dyDescent="0.2">
      <c r="BU8386" s="150">
        <f t="shared" si="237"/>
        <v>832.70000000012078</v>
      </c>
    </row>
    <row r="8387" spans="73:73" x14ac:dyDescent="0.2">
      <c r="BU8387" s="150">
        <f t="shared" si="237"/>
        <v>832.8000000001208</v>
      </c>
    </row>
    <row r="8388" spans="73:73" x14ac:dyDescent="0.2">
      <c r="BU8388" s="150">
        <f t="shared" si="237"/>
        <v>832.90000000012083</v>
      </c>
    </row>
    <row r="8389" spans="73:73" x14ac:dyDescent="0.2">
      <c r="BU8389" s="150">
        <f t="shared" si="237"/>
        <v>833.00000000012085</v>
      </c>
    </row>
    <row r="8390" spans="73:73" x14ac:dyDescent="0.2">
      <c r="BU8390" s="150">
        <f t="shared" si="237"/>
        <v>833.10000000012087</v>
      </c>
    </row>
    <row r="8391" spans="73:73" x14ac:dyDescent="0.2">
      <c r="BU8391" s="150">
        <f t="shared" si="237"/>
        <v>833.20000000012089</v>
      </c>
    </row>
    <row r="8392" spans="73:73" x14ac:dyDescent="0.2">
      <c r="BU8392" s="150">
        <f t="shared" si="237"/>
        <v>833.30000000012092</v>
      </c>
    </row>
    <row r="8393" spans="73:73" x14ac:dyDescent="0.2">
      <c r="BU8393" s="150">
        <f t="shared" si="237"/>
        <v>833.40000000012094</v>
      </c>
    </row>
    <row r="8394" spans="73:73" x14ac:dyDescent="0.2">
      <c r="BU8394" s="150">
        <f t="shared" si="237"/>
        <v>833.50000000012096</v>
      </c>
    </row>
    <row r="8395" spans="73:73" x14ac:dyDescent="0.2">
      <c r="BU8395" s="150">
        <f t="shared" ref="BU8395:BU8458" si="238">BU8394+0.1</f>
        <v>833.60000000012099</v>
      </c>
    </row>
    <row r="8396" spans="73:73" x14ac:dyDescent="0.2">
      <c r="BU8396" s="150">
        <f t="shared" si="238"/>
        <v>833.70000000012101</v>
      </c>
    </row>
    <row r="8397" spans="73:73" x14ac:dyDescent="0.2">
      <c r="BU8397" s="150">
        <f t="shared" si="238"/>
        <v>833.80000000012103</v>
      </c>
    </row>
    <row r="8398" spans="73:73" x14ac:dyDescent="0.2">
      <c r="BU8398" s="150">
        <f t="shared" si="238"/>
        <v>833.90000000012105</v>
      </c>
    </row>
    <row r="8399" spans="73:73" x14ac:dyDescent="0.2">
      <c r="BU8399" s="150">
        <f t="shared" si="238"/>
        <v>834.00000000012108</v>
      </c>
    </row>
    <row r="8400" spans="73:73" x14ac:dyDescent="0.2">
      <c r="BU8400" s="150">
        <f t="shared" si="238"/>
        <v>834.1000000001211</v>
      </c>
    </row>
    <row r="8401" spans="73:73" x14ac:dyDescent="0.2">
      <c r="BU8401" s="150">
        <f t="shared" si="238"/>
        <v>834.20000000012112</v>
      </c>
    </row>
    <row r="8402" spans="73:73" x14ac:dyDescent="0.2">
      <c r="BU8402" s="150">
        <f t="shared" si="238"/>
        <v>834.30000000012114</v>
      </c>
    </row>
    <row r="8403" spans="73:73" x14ac:dyDescent="0.2">
      <c r="BU8403" s="150">
        <f t="shared" si="238"/>
        <v>834.40000000012117</v>
      </c>
    </row>
    <row r="8404" spans="73:73" x14ac:dyDescent="0.2">
      <c r="BU8404" s="150">
        <f t="shared" si="238"/>
        <v>834.50000000012119</v>
      </c>
    </row>
    <row r="8405" spans="73:73" x14ac:dyDescent="0.2">
      <c r="BU8405" s="150">
        <f t="shared" si="238"/>
        <v>834.60000000012121</v>
      </c>
    </row>
    <row r="8406" spans="73:73" x14ac:dyDescent="0.2">
      <c r="BU8406" s="150">
        <f t="shared" si="238"/>
        <v>834.70000000012124</v>
      </c>
    </row>
    <row r="8407" spans="73:73" x14ac:dyDescent="0.2">
      <c r="BU8407" s="150">
        <f t="shared" si="238"/>
        <v>834.80000000012126</v>
      </c>
    </row>
    <row r="8408" spans="73:73" x14ac:dyDescent="0.2">
      <c r="BU8408" s="150">
        <f t="shared" si="238"/>
        <v>834.90000000012128</v>
      </c>
    </row>
    <row r="8409" spans="73:73" x14ac:dyDescent="0.2">
      <c r="BU8409" s="150">
        <f t="shared" si="238"/>
        <v>835.0000000001213</v>
      </c>
    </row>
    <row r="8410" spans="73:73" x14ac:dyDescent="0.2">
      <c r="BU8410" s="150">
        <f t="shared" si="238"/>
        <v>835.10000000012133</v>
      </c>
    </row>
    <row r="8411" spans="73:73" x14ac:dyDescent="0.2">
      <c r="BU8411" s="150">
        <f t="shared" si="238"/>
        <v>835.20000000012135</v>
      </c>
    </row>
    <row r="8412" spans="73:73" x14ac:dyDescent="0.2">
      <c r="BU8412" s="150">
        <f t="shared" si="238"/>
        <v>835.30000000012137</v>
      </c>
    </row>
    <row r="8413" spans="73:73" x14ac:dyDescent="0.2">
      <c r="BU8413" s="150">
        <f t="shared" si="238"/>
        <v>835.40000000012139</v>
      </c>
    </row>
    <row r="8414" spans="73:73" x14ac:dyDescent="0.2">
      <c r="BU8414" s="150">
        <f t="shared" si="238"/>
        <v>835.50000000012142</v>
      </c>
    </row>
    <row r="8415" spans="73:73" x14ac:dyDescent="0.2">
      <c r="BU8415" s="150">
        <f t="shared" si="238"/>
        <v>835.60000000012144</v>
      </c>
    </row>
    <row r="8416" spans="73:73" x14ac:dyDescent="0.2">
      <c r="BU8416" s="150">
        <f t="shared" si="238"/>
        <v>835.70000000012146</v>
      </c>
    </row>
    <row r="8417" spans="73:73" x14ac:dyDescent="0.2">
      <c r="BU8417" s="150">
        <f t="shared" si="238"/>
        <v>835.80000000012149</v>
      </c>
    </row>
    <row r="8418" spans="73:73" x14ac:dyDescent="0.2">
      <c r="BU8418" s="150">
        <f t="shared" si="238"/>
        <v>835.90000000012151</v>
      </c>
    </row>
    <row r="8419" spans="73:73" x14ac:dyDescent="0.2">
      <c r="BU8419" s="150">
        <f t="shared" si="238"/>
        <v>836.00000000012153</v>
      </c>
    </row>
    <row r="8420" spans="73:73" x14ac:dyDescent="0.2">
      <c r="BU8420" s="150">
        <f t="shared" si="238"/>
        <v>836.10000000012155</v>
      </c>
    </row>
    <row r="8421" spans="73:73" x14ac:dyDescent="0.2">
      <c r="BU8421" s="150">
        <f t="shared" si="238"/>
        <v>836.20000000012158</v>
      </c>
    </row>
    <row r="8422" spans="73:73" x14ac:dyDescent="0.2">
      <c r="BU8422" s="150">
        <f t="shared" si="238"/>
        <v>836.3000000001216</v>
      </c>
    </row>
    <row r="8423" spans="73:73" x14ac:dyDescent="0.2">
      <c r="BU8423" s="150">
        <f t="shared" si="238"/>
        <v>836.40000000012162</v>
      </c>
    </row>
    <row r="8424" spans="73:73" x14ac:dyDescent="0.2">
      <c r="BU8424" s="150">
        <f t="shared" si="238"/>
        <v>836.50000000012164</v>
      </c>
    </row>
    <row r="8425" spans="73:73" x14ac:dyDescent="0.2">
      <c r="BU8425" s="150">
        <f t="shared" si="238"/>
        <v>836.60000000012167</v>
      </c>
    </row>
    <row r="8426" spans="73:73" x14ac:dyDescent="0.2">
      <c r="BU8426" s="150">
        <f t="shared" si="238"/>
        <v>836.70000000012169</v>
      </c>
    </row>
    <row r="8427" spans="73:73" x14ac:dyDescent="0.2">
      <c r="BU8427" s="150">
        <f t="shared" si="238"/>
        <v>836.80000000012171</v>
      </c>
    </row>
    <row r="8428" spans="73:73" x14ac:dyDescent="0.2">
      <c r="BU8428" s="150">
        <f t="shared" si="238"/>
        <v>836.90000000012174</v>
      </c>
    </row>
    <row r="8429" spans="73:73" x14ac:dyDescent="0.2">
      <c r="BU8429" s="150">
        <f t="shared" si="238"/>
        <v>837.00000000012176</v>
      </c>
    </row>
    <row r="8430" spans="73:73" x14ac:dyDescent="0.2">
      <c r="BU8430" s="150">
        <f t="shared" si="238"/>
        <v>837.10000000012178</v>
      </c>
    </row>
    <row r="8431" spans="73:73" x14ac:dyDescent="0.2">
      <c r="BU8431" s="150">
        <f t="shared" si="238"/>
        <v>837.2000000001218</v>
      </c>
    </row>
    <row r="8432" spans="73:73" x14ac:dyDescent="0.2">
      <c r="BU8432" s="150">
        <f t="shared" si="238"/>
        <v>837.30000000012183</v>
      </c>
    </row>
    <row r="8433" spans="73:73" x14ac:dyDescent="0.2">
      <c r="BU8433" s="150">
        <f t="shared" si="238"/>
        <v>837.40000000012185</v>
      </c>
    </row>
    <row r="8434" spans="73:73" x14ac:dyDescent="0.2">
      <c r="BU8434" s="150">
        <f t="shared" si="238"/>
        <v>837.50000000012187</v>
      </c>
    </row>
    <row r="8435" spans="73:73" x14ac:dyDescent="0.2">
      <c r="BU8435" s="150">
        <f t="shared" si="238"/>
        <v>837.6000000001219</v>
      </c>
    </row>
    <row r="8436" spans="73:73" x14ac:dyDescent="0.2">
      <c r="BU8436" s="150">
        <f t="shared" si="238"/>
        <v>837.70000000012192</v>
      </c>
    </row>
    <row r="8437" spans="73:73" x14ac:dyDescent="0.2">
      <c r="BU8437" s="150">
        <f t="shared" si="238"/>
        <v>837.80000000012194</v>
      </c>
    </row>
    <row r="8438" spans="73:73" x14ac:dyDescent="0.2">
      <c r="BU8438" s="150">
        <f t="shared" si="238"/>
        <v>837.90000000012196</v>
      </c>
    </row>
    <row r="8439" spans="73:73" x14ac:dyDescent="0.2">
      <c r="BU8439" s="150">
        <f t="shared" si="238"/>
        <v>838.00000000012199</v>
      </c>
    </row>
    <row r="8440" spans="73:73" x14ac:dyDescent="0.2">
      <c r="BU8440" s="150">
        <f t="shared" si="238"/>
        <v>838.10000000012201</v>
      </c>
    </row>
    <row r="8441" spans="73:73" x14ac:dyDescent="0.2">
      <c r="BU8441" s="150">
        <f t="shared" si="238"/>
        <v>838.20000000012203</v>
      </c>
    </row>
    <row r="8442" spans="73:73" x14ac:dyDescent="0.2">
      <c r="BU8442" s="150">
        <f t="shared" si="238"/>
        <v>838.30000000012205</v>
      </c>
    </row>
    <row r="8443" spans="73:73" x14ac:dyDescent="0.2">
      <c r="BU8443" s="150">
        <f t="shared" si="238"/>
        <v>838.40000000012208</v>
      </c>
    </row>
    <row r="8444" spans="73:73" x14ac:dyDescent="0.2">
      <c r="BU8444" s="150">
        <f t="shared" si="238"/>
        <v>838.5000000001221</v>
      </c>
    </row>
    <row r="8445" spans="73:73" x14ac:dyDescent="0.2">
      <c r="BU8445" s="150">
        <f t="shared" si="238"/>
        <v>838.60000000012212</v>
      </c>
    </row>
    <row r="8446" spans="73:73" x14ac:dyDescent="0.2">
      <c r="BU8446" s="150">
        <f t="shared" si="238"/>
        <v>838.70000000012215</v>
      </c>
    </row>
    <row r="8447" spans="73:73" x14ac:dyDescent="0.2">
      <c r="BU8447" s="150">
        <f t="shared" si="238"/>
        <v>838.80000000012217</v>
      </c>
    </row>
    <row r="8448" spans="73:73" x14ac:dyDescent="0.2">
      <c r="BU8448" s="150">
        <f t="shared" si="238"/>
        <v>838.90000000012219</v>
      </c>
    </row>
    <row r="8449" spans="73:73" x14ac:dyDescent="0.2">
      <c r="BU8449" s="150">
        <f t="shared" si="238"/>
        <v>839.00000000012221</v>
      </c>
    </row>
    <row r="8450" spans="73:73" x14ac:dyDescent="0.2">
      <c r="BU8450" s="150">
        <f t="shared" si="238"/>
        <v>839.10000000012224</v>
      </c>
    </row>
    <row r="8451" spans="73:73" x14ac:dyDescent="0.2">
      <c r="BU8451" s="150">
        <f t="shared" si="238"/>
        <v>839.20000000012226</v>
      </c>
    </row>
    <row r="8452" spans="73:73" x14ac:dyDescent="0.2">
      <c r="BU8452" s="150">
        <f t="shared" si="238"/>
        <v>839.30000000012228</v>
      </c>
    </row>
    <row r="8453" spans="73:73" x14ac:dyDescent="0.2">
      <c r="BU8453" s="150">
        <f t="shared" si="238"/>
        <v>839.4000000001223</v>
      </c>
    </row>
    <row r="8454" spans="73:73" x14ac:dyDescent="0.2">
      <c r="BU8454" s="150">
        <f t="shared" si="238"/>
        <v>839.50000000012233</v>
      </c>
    </row>
    <row r="8455" spans="73:73" x14ac:dyDescent="0.2">
      <c r="BU8455" s="150">
        <f t="shared" si="238"/>
        <v>839.60000000012235</v>
      </c>
    </row>
    <row r="8456" spans="73:73" x14ac:dyDescent="0.2">
      <c r="BU8456" s="150">
        <f t="shared" si="238"/>
        <v>839.70000000012237</v>
      </c>
    </row>
    <row r="8457" spans="73:73" x14ac:dyDescent="0.2">
      <c r="BU8457" s="150">
        <f t="shared" si="238"/>
        <v>839.8000000001224</v>
      </c>
    </row>
    <row r="8458" spans="73:73" x14ac:dyDescent="0.2">
      <c r="BU8458" s="150">
        <f t="shared" si="238"/>
        <v>839.90000000012242</v>
      </c>
    </row>
    <row r="8459" spans="73:73" x14ac:dyDescent="0.2">
      <c r="BU8459" s="150">
        <f t="shared" ref="BU8459:BU8522" si="239">BU8458+0.1</f>
        <v>840.00000000012244</v>
      </c>
    </row>
    <row r="8460" spans="73:73" x14ac:dyDescent="0.2">
      <c r="BU8460" s="150">
        <f t="shared" si="239"/>
        <v>840.10000000012246</v>
      </c>
    </row>
    <row r="8461" spans="73:73" x14ac:dyDescent="0.2">
      <c r="BU8461" s="150">
        <f t="shared" si="239"/>
        <v>840.20000000012249</v>
      </c>
    </row>
    <row r="8462" spans="73:73" x14ac:dyDescent="0.2">
      <c r="BU8462" s="150">
        <f t="shared" si="239"/>
        <v>840.30000000012251</v>
      </c>
    </row>
    <row r="8463" spans="73:73" x14ac:dyDescent="0.2">
      <c r="BU8463" s="150">
        <f t="shared" si="239"/>
        <v>840.40000000012253</v>
      </c>
    </row>
    <row r="8464" spans="73:73" x14ac:dyDescent="0.2">
      <c r="BU8464" s="150">
        <f t="shared" si="239"/>
        <v>840.50000000012255</v>
      </c>
    </row>
    <row r="8465" spans="73:73" x14ac:dyDescent="0.2">
      <c r="BU8465" s="150">
        <f t="shared" si="239"/>
        <v>840.60000000012258</v>
      </c>
    </row>
    <row r="8466" spans="73:73" x14ac:dyDescent="0.2">
      <c r="BU8466" s="150">
        <f t="shared" si="239"/>
        <v>840.7000000001226</v>
      </c>
    </row>
    <row r="8467" spans="73:73" x14ac:dyDescent="0.2">
      <c r="BU8467" s="150">
        <f t="shared" si="239"/>
        <v>840.80000000012262</v>
      </c>
    </row>
    <row r="8468" spans="73:73" x14ac:dyDescent="0.2">
      <c r="BU8468" s="150">
        <f t="shared" si="239"/>
        <v>840.90000000012265</v>
      </c>
    </row>
    <row r="8469" spans="73:73" x14ac:dyDescent="0.2">
      <c r="BU8469" s="150">
        <f t="shared" si="239"/>
        <v>841.00000000012267</v>
      </c>
    </row>
    <row r="8470" spans="73:73" x14ac:dyDescent="0.2">
      <c r="BU8470" s="150">
        <f t="shared" si="239"/>
        <v>841.10000000012269</v>
      </c>
    </row>
    <row r="8471" spans="73:73" x14ac:dyDescent="0.2">
      <c r="BU8471" s="150">
        <f t="shared" si="239"/>
        <v>841.20000000012271</v>
      </c>
    </row>
    <row r="8472" spans="73:73" x14ac:dyDescent="0.2">
      <c r="BU8472" s="150">
        <f t="shared" si="239"/>
        <v>841.30000000012274</v>
      </c>
    </row>
    <row r="8473" spans="73:73" x14ac:dyDescent="0.2">
      <c r="BU8473" s="150">
        <f t="shared" si="239"/>
        <v>841.40000000012276</v>
      </c>
    </row>
    <row r="8474" spans="73:73" x14ac:dyDescent="0.2">
      <c r="BU8474" s="150">
        <f t="shared" si="239"/>
        <v>841.50000000012278</v>
      </c>
    </row>
    <row r="8475" spans="73:73" x14ac:dyDescent="0.2">
      <c r="BU8475" s="150">
        <f t="shared" si="239"/>
        <v>841.6000000001228</v>
      </c>
    </row>
    <row r="8476" spans="73:73" x14ac:dyDescent="0.2">
      <c r="BU8476" s="150">
        <f t="shared" si="239"/>
        <v>841.70000000012283</v>
      </c>
    </row>
    <row r="8477" spans="73:73" x14ac:dyDescent="0.2">
      <c r="BU8477" s="150">
        <f t="shared" si="239"/>
        <v>841.80000000012285</v>
      </c>
    </row>
    <row r="8478" spans="73:73" x14ac:dyDescent="0.2">
      <c r="BU8478" s="150">
        <f t="shared" si="239"/>
        <v>841.90000000012287</v>
      </c>
    </row>
    <row r="8479" spans="73:73" x14ac:dyDescent="0.2">
      <c r="BU8479" s="150">
        <f t="shared" si="239"/>
        <v>842.0000000001229</v>
      </c>
    </row>
    <row r="8480" spans="73:73" x14ac:dyDescent="0.2">
      <c r="BU8480" s="150">
        <f t="shared" si="239"/>
        <v>842.10000000012292</v>
      </c>
    </row>
    <row r="8481" spans="73:73" x14ac:dyDescent="0.2">
      <c r="BU8481" s="150">
        <f t="shared" si="239"/>
        <v>842.20000000012294</v>
      </c>
    </row>
    <row r="8482" spans="73:73" x14ac:dyDescent="0.2">
      <c r="BU8482" s="150">
        <f t="shared" si="239"/>
        <v>842.30000000012296</v>
      </c>
    </row>
    <row r="8483" spans="73:73" x14ac:dyDescent="0.2">
      <c r="BU8483" s="150">
        <f t="shared" si="239"/>
        <v>842.40000000012299</v>
      </c>
    </row>
    <row r="8484" spans="73:73" x14ac:dyDescent="0.2">
      <c r="BU8484" s="150">
        <f t="shared" si="239"/>
        <v>842.50000000012301</v>
      </c>
    </row>
    <row r="8485" spans="73:73" x14ac:dyDescent="0.2">
      <c r="BU8485" s="150">
        <f t="shared" si="239"/>
        <v>842.60000000012303</v>
      </c>
    </row>
    <row r="8486" spans="73:73" x14ac:dyDescent="0.2">
      <c r="BU8486" s="150">
        <f t="shared" si="239"/>
        <v>842.70000000012305</v>
      </c>
    </row>
    <row r="8487" spans="73:73" x14ac:dyDescent="0.2">
      <c r="BU8487" s="150">
        <f t="shared" si="239"/>
        <v>842.80000000012308</v>
      </c>
    </row>
    <row r="8488" spans="73:73" x14ac:dyDescent="0.2">
      <c r="BU8488" s="150">
        <f t="shared" si="239"/>
        <v>842.9000000001231</v>
      </c>
    </row>
    <row r="8489" spans="73:73" x14ac:dyDescent="0.2">
      <c r="BU8489" s="150">
        <f t="shared" si="239"/>
        <v>843.00000000012312</v>
      </c>
    </row>
    <row r="8490" spans="73:73" x14ac:dyDescent="0.2">
      <c r="BU8490" s="150">
        <f t="shared" si="239"/>
        <v>843.10000000012315</v>
      </c>
    </row>
    <row r="8491" spans="73:73" x14ac:dyDescent="0.2">
      <c r="BU8491" s="150">
        <f t="shared" si="239"/>
        <v>843.20000000012317</v>
      </c>
    </row>
    <row r="8492" spans="73:73" x14ac:dyDescent="0.2">
      <c r="BU8492" s="150">
        <f t="shared" si="239"/>
        <v>843.30000000012319</v>
      </c>
    </row>
    <row r="8493" spans="73:73" x14ac:dyDescent="0.2">
      <c r="BU8493" s="150">
        <f t="shared" si="239"/>
        <v>843.40000000012321</v>
      </c>
    </row>
    <row r="8494" spans="73:73" x14ac:dyDescent="0.2">
      <c r="BU8494" s="150">
        <f t="shared" si="239"/>
        <v>843.50000000012324</v>
      </c>
    </row>
    <row r="8495" spans="73:73" x14ac:dyDescent="0.2">
      <c r="BU8495" s="150">
        <f t="shared" si="239"/>
        <v>843.60000000012326</v>
      </c>
    </row>
    <row r="8496" spans="73:73" x14ac:dyDescent="0.2">
      <c r="BU8496" s="150">
        <f t="shared" si="239"/>
        <v>843.70000000012328</v>
      </c>
    </row>
    <row r="8497" spans="73:73" x14ac:dyDescent="0.2">
      <c r="BU8497" s="150">
        <f t="shared" si="239"/>
        <v>843.8000000001233</v>
      </c>
    </row>
    <row r="8498" spans="73:73" x14ac:dyDescent="0.2">
      <c r="BU8498" s="150">
        <f t="shared" si="239"/>
        <v>843.90000000012333</v>
      </c>
    </row>
    <row r="8499" spans="73:73" x14ac:dyDescent="0.2">
      <c r="BU8499" s="150">
        <f t="shared" si="239"/>
        <v>844.00000000012335</v>
      </c>
    </row>
    <row r="8500" spans="73:73" x14ac:dyDescent="0.2">
      <c r="BU8500" s="150">
        <f t="shared" si="239"/>
        <v>844.10000000012337</v>
      </c>
    </row>
    <row r="8501" spans="73:73" x14ac:dyDescent="0.2">
      <c r="BU8501" s="150">
        <f t="shared" si="239"/>
        <v>844.2000000001234</v>
      </c>
    </row>
    <row r="8502" spans="73:73" x14ac:dyDescent="0.2">
      <c r="BU8502" s="150">
        <f t="shared" si="239"/>
        <v>844.30000000012342</v>
      </c>
    </row>
    <row r="8503" spans="73:73" x14ac:dyDescent="0.2">
      <c r="BU8503" s="150">
        <f t="shared" si="239"/>
        <v>844.40000000012344</v>
      </c>
    </row>
    <row r="8504" spans="73:73" x14ac:dyDescent="0.2">
      <c r="BU8504" s="150">
        <f t="shared" si="239"/>
        <v>844.50000000012346</v>
      </c>
    </row>
    <row r="8505" spans="73:73" x14ac:dyDescent="0.2">
      <c r="BU8505" s="150">
        <f t="shared" si="239"/>
        <v>844.60000000012349</v>
      </c>
    </row>
    <row r="8506" spans="73:73" x14ac:dyDescent="0.2">
      <c r="BU8506" s="150">
        <f t="shared" si="239"/>
        <v>844.70000000012351</v>
      </c>
    </row>
    <row r="8507" spans="73:73" x14ac:dyDescent="0.2">
      <c r="BU8507" s="150">
        <f t="shared" si="239"/>
        <v>844.80000000012353</v>
      </c>
    </row>
    <row r="8508" spans="73:73" x14ac:dyDescent="0.2">
      <c r="BU8508" s="150">
        <f t="shared" si="239"/>
        <v>844.90000000012355</v>
      </c>
    </row>
    <row r="8509" spans="73:73" x14ac:dyDescent="0.2">
      <c r="BU8509" s="150">
        <f t="shared" si="239"/>
        <v>845.00000000012358</v>
      </c>
    </row>
    <row r="8510" spans="73:73" x14ac:dyDescent="0.2">
      <c r="BU8510" s="150">
        <f t="shared" si="239"/>
        <v>845.1000000001236</v>
      </c>
    </row>
    <row r="8511" spans="73:73" x14ac:dyDescent="0.2">
      <c r="BU8511" s="150">
        <f t="shared" si="239"/>
        <v>845.20000000012362</v>
      </c>
    </row>
    <row r="8512" spans="73:73" x14ac:dyDescent="0.2">
      <c r="BU8512" s="150">
        <f t="shared" si="239"/>
        <v>845.30000000012365</v>
      </c>
    </row>
    <row r="8513" spans="73:73" x14ac:dyDescent="0.2">
      <c r="BU8513" s="150">
        <f t="shared" si="239"/>
        <v>845.40000000012367</v>
      </c>
    </row>
    <row r="8514" spans="73:73" x14ac:dyDescent="0.2">
      <c r="BU8514" s="150">
        <f t="shared" si="239"/>
        <v>845.50000000012369</v>
      </c>
    </row>
    <row r="8515" spans="73:73" x14ac:dyDescent="0.2">
      <c r="BU8515" s="150">
        <f t="shared" si="239"/>
        <v>845.60000000012371</v>
      </c>
    </row>
    <row r="8516" spans="73:73" x14ac:dyDescent="0.2">
      <c r="BU8516" s="150">
        <f t="shared" si="239"/>
        <v>845.70000000012374</v>
      </c>
    </row>
    <row r="8517" spans="73:73" x14ac:dyDescent="0.2">
      <c r="BU8517" s="150">
        <f t="shared" si="239"/>
        <v>845.80000000012376</v>
      </c>
    </row>
    <row r="8518" spans="73:73" x14ac:dyDescent="0.2">
      <c r="BU8518" s="150">
        <f t="shared" si="239"/>
        <v>845.90000000012378</v>
      </c>
    </row>
    <row r="8519" spans="73:73" x14ac:dyDescent="0.2">
      <c r="BU8519" s="150">
        <f t="shared" si="239"/>
        <v>846.0000000001238</v>
      </c>
    </row>
    <row r="8520" spans="73:73" x14ac:dyDescent="0.2">
      <c r="BU8520" s="150">
        <f t="shared" si="239"/>
        <v>846.10000000012383</v>
      </c>
    </row>
    <row r="8521" spans="73:73" x14ac:dyDescent="0.2">
      <c r="BU8521" s="150">
        <f t="shared" si="239"/>
        <v>846.20000000012385</v>
      </c>
    </row>
    <row r="8522" spans="73:73" x14ac:dyDescent="0.2">
      <c r="BU8522" s="150">
        <f t="shared" si="239"/>
        <v>846.30000000012387</v>
      </c>
    </row>
    <row r="8523" spans="73:73" x14ac:dyDescent="0.2">
      <c r="BU8523" s="150">
        <f t="shared" ref="BU8523:BU8586" si="240">BU8522+0.1</f>
        <v>846.4000000001239</v>
      </c>
    </row>
    <row r="8524" spans="73:73" x14ac:dyDescent="0.2">
      <c r="BU8524" s="150">
        <f t="shared" si="240"/>
        <v>846.50000000012392</v>
      </c>
    </row>
    <row r="8525" spans="73:73" x14ac:dyDescent="0.2">
      <c r="BU8525" s="150">
        <f t="shared" si="240"/>
        <v>846.60000000012394</v>
      </c>
    </row>
    <row r="8526" spans="73:73" x14ac:dyDescent="0.2">
      <c r="BU8526" s="150">
        <f t="shared" si="240"/>
        <v>846.70000000012396</v>
      </c>
    </row>
    <row r="8527" spans="73:73" x14ac:dyDescent="0.2">
      <c r="BU8527" s="150">
        <f t="shared" si="240"/>
        <v>846.80000000012399</v>
      </c>
    </row>
    <row r="8528" spans="73:73" x14ac:dyDescent="0.2">
      <c r="BU8528" s="150">
        <f t="shared" si="240"/>
        <v>846.90000000012401</v>
      </c>
    </row>
    <row r="8529" spans="73:73" x14ac:dyDescent="0.2">
      <c r="BU8529" s="150">
        <f t="shared" si="240"/>
        <v>847.00000000012403</v>
      </c>
    </row>
    <row r="8530" spans="73:73" x14ac:dyDescent="0.2">
      <c r="BU8530" s="150">
        <f t="shared" si="240"/>
        <v>847.10000000012406</v>
      </c>
    </row>
    <row r="8531" spans="73:73" x14ac:dyDescent="0.2">
      <c r="BU8531" s="150">
        <f t="shared" si="240"/>
        <v>847.20000000012408</v>
      </c>
    </row>
    <row r="8532" spans="73:73" x14ac:dyDescent="0.2">
      <c r="BU8532" s="150">
        <f t="shared" si="240"/>
        <v>847.3000000001241</v>
      </c>
    </row>
    <row r="8533" spans="73:73" x14ac:dyDescent="0.2">
      <c r="BU8533" s="150">
        <f t="shared" si="240"/>
        <v>847.40000000012412</v>
      </c>
    </row>
    <row r="8534" spans="73:73" x14ac:dyDescent="0.2">
      <c r="BU8534" s="150">
        <f t="shared" si="240"/>
        <v>847.50000000012415</v>
      </c>
    </row>
    <row r="8535" spans="73:73" x14ac:dyDescent="0.2">
      <c r="BU8535" s="150">
        <f t="shared" si="240"/>
        <v>847.60000000012417</v>
      </c>
    </row>
    <row r="8536" spans="73:73" x14ac:dyDescent="0.2">
      <c r="BU8536" s="150">
        <f t="shared" si="240"/>
        <v>847.70000000012419</v>
      </c>
    </row>
    <row r="8537" spans="73:73" x14ac:dyDescent="0.2">
      <c r="BU8537" s="150">
        <f t="shared" si="240"/>
        <v>847.80000000012421</v>
      </c>
    </row>
    <row r="8538" spans="73:73" x14ac:dyDescent="0.2">
      <c r="BU8538" s="150">
        <f t="shared" si="240"/>
        <v>847.90000000012424</v>
      </c>
    </row>
    <row r="8539" spans="73:73" x14ac:dyDescent="0.2">
      <c r="BU8539" s="150">
        <f t="shared" si="240"/>
        <v>848.00000000012426</v>
      </c>
    </row>
    <row r="8540" spans="73:73" x14ac:dyDescent="0.2">
      <c r="BU8540" s="150">
        <f t="shared" si="240"/>
        <v>848.10000000012428</v>
      </c>
    </row>
    <row r="8541" spans="73:73" x14ac:dyDescent="0.2">
      <c r="BU8541" s="150">
        <f t="shared" si="240"/>
        <v>848.20000000012431</v>
      </c>
    </row>
    <row r="8542" spans="73:73" x14ac:dyDescent="0.2">
      <c r="BU8542" s="150">
        <f t="shared" si="240"/>
        <v>848.30000000012433</v>
      </c>
    </row>
    <row r="8543" spans="73:73" x14ac:dyDescent="0.2">
      <c r="BU8543" s="150">
        <f t="shared" si="240"/>
        <v>848.40000000012435</v>
      </c>
    </row>
    <row r="8544" spans="73:73" x14ac:dyDescent="0.2">
      <c r="BU8544" s="150">
        <f t="shared" si="240"/>
        <v>848.50000000012437</v>
      </c>
    </row>
    <row r="8545" spans="73:73" x14ac:dyDescent="0.2">
      <c r="BU8545" s="150">
        <f t="shared" si="240"/>
        <v>848.6000000001244</v>
      </c>
    </row>
    <row r="8546" spans="73:73" x14ac:dyDescent="0.2">
      <c r="BU8546" s="150">
        <f t="shared" si="240"/>
        <v>848.70000000012442</v>
      </c>
    </row>
    <row r="8547" spans="73:73" x14ac:dyDescent="0.2">
      <c r="BU8547" s="150">
        <f t="shared" si="240"/>
        <v>848.80000000012444</v>
      </c>
    </row>
    <row r="8548" spans="73:73" x14ac:dyDescent="0.2">
      <c r="BU8548" s="150">
        <f t="shared" si="240"/>
        <v>848.90000000012446</v>
      </c>
    </row>
    <row r="8549" spans="73:73" x14ac:dyDescent="0.2">
      <c r="BU8549" s="150">
        <f t="shared" si="240"/>
        <v>849.00000000012449</v>
      </c>
    </row>
    <row r="8550" spans="73:73" x14ac:dyDescent="0.2">
      <c r="BU8550" s="150">
        <f t="shared" si="240"/>
        <v>849.10000000012451</v>
      </c>
    </row>
    <row r="8551" spans="73:73" x14ac:dyDescent="0.2">
      <c r="BU8551" s="150">
        <f t="shared" si="240"/>
        <v>849.20000000012453</v>
      </c>
    </row>
    <row r="8552" spans="73:73" x14ac:dyDescent="0.2">
      <c r="BU8552" s="150">
        <f t="shared" si="240"/>
        <v>849.30000000012456</v>
      </c>
    </row>
    <row r="8553" spans="73:73" x14ac:dyDescent="0.2">
      <c r="BU8553" s="150">
        <f t="shared" si="240"/>
        <v>849.40000000012458</v>
      </c>
    </row>
    <row r="8554" spans="73:73" x14ac:dyDescent="0.2">
      <c r="BU8554" s="150">
        <f t="shared" si="240"/>
        <v>849.5000000001246</v>
      </c>
    </row>
    <row r="8555" spans="73:73" x14ac:dyDescent="0.2">
      <c r="BU8555" s="150">
        <f t="shared" si="240"/>
        <v>849.60000000012462</v>
      </c>
    </row>
    <row r="8556" spans="73:73" x14ac:dyDescent="0.2">
      <c r="BU8556" s="150">
        <f t="shared" si="240"/>
        <v>849.70000000012465</v>
      </c>
    </row>
    <row r="8557" spans="73:73" x14ac:dyDescent="0.2">
      <c r="BU8557" s="150">
        <f t="shared" si="240"/>
        <v>849.80000000012467</v>
      </c>
    </row>
    <row r="8558" spans="73:73" x14ac:dyDescent="0.2">
      <c r="BU8558" s="150">
        <f t="shared" si="240"/>
        <v>849.90000000012469</v>
      </c>
    </row>
    <row r="8559" spans="73:73" x14ac:dyDescent="0.2">
      <c r="BU8559" s="150">
        <f t="shared" si="240"/>
        <v>850.00000000012471</v>
      </c>
    </row>
    <row r="8560" spans="73:73" x14ac:dyDescent="0.2">
      <c r="BU8560" s="150">
        <f t="shared" si="240"/>
        <v>850.10000000012474</v>
      </c>
    </row>
    <row r="8561" spans="73:73" x14ac:dyDescent="0.2">
      <c r="BU8561" s="150">
        <f t="shared" si="240"/>
        <v>850.20000000012476</v>
      </c>
    </row>
    <row r="8562" spans="73:73" x14ac:dyDescent="0.2">
      <c r="BU8562" s="150">
        <f t="shared" si="240"/>
        <v>850.30000000012478</v>
      </c>
    </row>
    <row r="8563" spans="73:73" x14ac:dyDescent="0.2">
      <c r="BU8563" s="150">
        <f t="shared" si="240"/>
        <v>850.40000000012481</v>
      </c>
    </row>
    <row r="8564" spans="73:73" x14ac:dyDescent="0.2">
      <c r="BU8564" s="150">
        <f t="shared" si="240"/>
        <v>850.50000000012483</v>
      </c>
    </row>
    <row r="8565" spans="73:73" x14ac:dyDescent="0.2">
      <c r="BU8565" s="150">
        <f t="shared" si="240"/>
        <v>850.60000000012485</v>
      </c>
    </row>
    <row r="8566" spans="73:73" x14ac:dyDescent="0.2">
      <c r="BU8566" s="150">
        <f t="shared" si="240"/>
        <v>850.70000000012487</v>
      </c>
    </row>
    <row r="8567" spans="73:73" x14ac:dyDescent="0.2">
      <c r="BU8567" s="150">
        <f t="shared" si="240"/>
        <v>850.8000000001249</v>
      </c>
    </row>
    <row r="8568" spans="73:73" x14ac:dyDescent="0.2">
      <c r="BU8568" s="150">
        <f t="shared" si="240"/>
        <v>850.90000000012492</v>
      </c>
    </row>
    <row r="8569" spans="73:73" x14ac:dyDescent="0.2">
      <c r="BU8569" s="150">
        <f t="shared" si="240"/>
        <v>851.00000000012494</v>
      </c>
    </row>
    <row r="8570" spans="73:73" x14ac:dyDescent="0.2">
      <c r="BU8570" s="150">
        <f t="shared" si="240"/>
        <v>851.10000000012496</v>
      </c>
    </row>
    <row r="8571" spans="73:73" x14ac:dyDescent="0.2">
      <c r="BU8571" s="150">
        <f t="shared" si="240"/>
        <v>851.20000000012499</v>
      </c>
    </row>
    <row r="8572" spans="73:73" x14ac:dyDescent="0.2">
      <c r="BU8572" s="150">
        <f t="shared" si="240"/>
        <v>851.30000000012501</v>
      </c>
    </row>
    <row r="8573" spans="73:73" x14ac:dyDescent="0.2">
      <c r="BU8573" s="150">
        <f t="shared" si="240"/>
        <v>851.40000000012503</v>
      </c>
    </row>
    <row r="8574" spans="73:73" x14ac:dyDescent="0.2">
      <c r="BU8574" s="150">
        <f t="shared" si="240"/>
        <v>851.50000000012506</v>
      </c>
    </row>
    <row r="8575" spans="73:73" x14ac:dyDescent="0.2">
      <c r="BU8575" s="150">
        <f t="shared" si="240"/>
        <v>851.60000000012508</v>
      </c>
    </row>
    <row r="8576" spans="73:73" x14ac:dyDescent="0.2">
      <c r="BU8576" s="150">
        <f t="shared" si="240"/>
        <v>851.7000000001251</v>
      </c>
    </row>
    <row r="8577" spans="73:73" x14ac:dyDescent="0.2">
      <c r="BU8577" s="150">
        <f t="shared" si="240"/>
        <v>851.80000000012512</v>
      </c>
    </row>
    <row r="8578" spans="73:73" x14ac:dyDescent="0.2">
      <c r="BU8578" s="150">
        <f t="shared" si="240"/>
        <v>851.90000000012515</v>
      </c>
    </row>
    <row r="8579" spans="73:73" x14ac:dyDescent="0.2">
      <c r="BU8579" s="150">
        <f t="shared" si="240"/>
        <v>852.00000000012517</v>
      </c>
    </row>
    <row r="8580" spans="73:73" x14ac:dyDescent="0.2">
      <c r="BU8580" s="150">
        <f t="shared" si="240"/>
        <v>852.10000000012519</v>
      </c>
    </row>
    <row r="8581" spans="73:73" x14ac:dyDescent="0.2">
      <c r="BU8581" s="150">
        <f t="shared" si="240"/>
        <v>852.20000000012521</v>
      </c>
    </row>
    <row r="8582" spans="73:73" x14ac:dyDescent="0.2">
      <c r="BU8582" s="150">
        <f t="shared" si="240"/>
        <v>852.30000000012524</v>
      </c>
    </row>
    <row r="8583" spans="73:73" x14ac:dyDescent="0.2">
      <c r="BU8583" s="150">
        <f t="shared" si="240"/>
        <v>852.40000000012526</v>
      </c>
    </row>
    <row r="8584" spans="73:73" x14ac:dyDescent="0.2">
      <c r="BU8584" s="150">
        <f t="shared" si="240"/>
        <v>852.50000000012528</v>
      </c>
    </row>
    <row r="8585" spans="73:73" x14ac:dyDescent="0.2">
      <c r="BU8585" s="150">
        <f t="shared" si="240"/>
        <v>852.60000000012531</v>
      </c>
    </row>
    <row r="8586" spans="73:73" x14ac:dyDescent="0.2">
      <c r="BU8586" s="150">
        <f t="shared" si="240"/>
        <v>852.70000000012533</v>
      </c>
    </row>
    <row r="8587" spans="73:73" x14ac:dyDescent="0.2">
      <c r="BU8587" s="150">
        <f t="shared" ref="BU8587:BU8650" si="241">BU8586+0.1</f>
        <v>852.80000000012535</v>
      </c>
    </row>
    <row r="8588" spans="73:73" x14ac:dyDescent="0.2">
      <c r="BU8588" s="150">
        <f t="shared" si="241"/>
        <v>852.90000000012537</v>
      </c>
    </row>
    <row r="8589" spans="73:73" x14ac:dyDescent="0.2">
      <c r="BU8589" s="150">
        <f t="shared" si="241"/>
        <v>853.0000000001254</v>
      </c>
    </row>
    <row r="8590" spans="73:73" x14ac:dyDescent="0.2">
      <c r="BU8590" s="150">
        <f t="shared" si="241"/>
        <v>853.10000000012542</v>
      </c>
    </row>
    <row r="8591" spans="73:73" x14ac:dyDescent="0.2">
      <c r="BU8591" s="150">
        <f t="shared" si="241"/>
        <v>853.20000000012544</v>
      </c>
    </row>
    <row r="8592" spans="73:73" x14ac:dyDescent="0.2">
      <c r="BU8592" s="150">
        <f t="shared" si="241"/>
        <v>853.30000000012546</v>
      </c>
    </row>
    <row r="8593" spans="73:73" x14ac:dyDescent="0.2">
      <c r="BU8593" s="150">
        <f t="shared" si="241"/>
        <v>853.40000000012549</v>
      </c>
    </row>
    <row r="8594" spans="73:73" x14ac:dyDescent="0.2">
      <c r="BU8594" s="150">
        <f t="shared" si="241"/>
        <v>853.50000000012551</v>
      </c>
    </row>
    <row r="8595" spans="73:73" x14ac:dyDescent="0.2">
      <c r="BU8595" s="150">
        <f t="shared" si="241"/>
        <v>853.60000000012553</v>
      </c>
    </row>
    <row r="8596" spans="73:73" x14ac:dyDescent="0.2">
      <c r="BU8596" s="150">
        <f t="shared" si="241"/>
        <v>853.70000000012556</v>
      </c>
    </row>
    <row r="8597" spans="73:73" x14ac:dyDescent="0.2">
      <c r="BU8597" s="150">
        <f t="shared" si="241"/>
        <v>853.80000000012558</v>
      </c>
    </row>
    <row r="8598" spans="73:73" x14ac:dyDescent="0.2">
      <c r="BU8598" s="150">
        <f t="shared" si="241"/>
        <v>853.9000000001256</v>
      </c>
    </row>
    <row r="8599" spans="73:73" x14ac:dyDescent="0.2">
      <c r="BU8599" s="150">
        <f t="shared" si="241"/>
        <v>854.00000000012562</v>
      </c>
    </row>
    <row r="8600" spans="73:73" x14ac:dyDescent="0.2">
      <c r="BU8600" s="150">
        <f t="shared" si="241"/>
        <v>854.10000000012565</v>
      </c>
    </row>
    <row r="8601" spans="73:73" x14ac:dyDescent="0.2">
      <c r="BU8601" s="150">
        <f t="shared" si="241"/>
        <v>854.20000000012567</v>
      </c>
    </row>
    <row r="8602" spans="73:73" x14ac:dyDescent="0.2">
      <c r="BU8602" s="150">
        <f t="shared" si="241"/>
        <v>854.30000000012569</v>
      </c>
    </row>
    <row r="8603" spans="73:73" x14ac:dyDescent="0.2">
      <c r="BU8603" s="150">
        <f t="shared" si="241"/>
        <v>854.40000000012571</v>
      </c>
    </row>
    <row r="8604" spans="73:73" x14ac:dyDescent="0.2">
      <c r="BU8604" s="150">
        <f t="shared" si="241"/>
        <v>854.50000000012574</v>
      </c>
    </row>
    <row r="8605" spans="73:73" x14ac:dyDescent="0.2">
      <c r="BU8605" s="150">
        <f t="shared" si="241"/>
        <v>854.60000000012576</v>
      </c>
    </row>
    <row r="8606" spans="73:73" x14ac:dyDescent="0.2">
      <c r="BU8606" s="150">
        <f t="shared" si="241"/>
        <v>854.70000000012578</v>
      </c>
    </row>
    <row r="8607" spans="73:73" x14ac:dyDescent="0.2">
      <c r="BU8607" s="150">
        <f t="shared" si="241"/>
        <v>854.80000000012581</v>
      </c>
    </row>
    <row r="8608" spans="73:73" x14ac:dyDescent="0.2">
      <c r="BU8608" s="150">
        <f t="shared" si="241"/>
        <v>854.90000000012583</v>
      </c>
    </row>
    <row r="8609" spans="73:73" x14ac:dyDescent="0.2">
      <c r="BU8609" s="150">
        <f t="shared" si="241"/>
        <v>855.00000000012585</v>
      </c>
    </row>
    <row r="8610" spans="73:73" x14ac:dyDescent="0.2">
      <c r="BU8610" s="150">
        <f t="shared" si="241"/>
        <v>855.10000000012587</v>
      </c>
    </row>
    <row r="8611" spans="73:73" x14ac:dyDescent="0.2">
      <c r="BU8611" s="150">
        <f t="shared" si="241"/>
        <v>855.2000000001259</v>
      </c>
    </row>
    <row r="8612" spans="73:73" x14ac:dyDescent="0.2">
      <c r="BU8612" s="150">
        <f t="shared" si="241"/>
        <v>855.30000000012592</v>
      </c>
    </row>
    <row r="8613" spans="73:73" x14ac:dyDescent="0.2">
      <c r="BU8613" s="150">
        <f t="shared" si="241"/>
        <v>855.40000000012594</v>
      </c>
    </row>
    <row r="8614" spans="73:73" x14ac:dyDescent="0.2">
      <c r="BU8614" s="150">
        <f t="shared" si="241"/>
        <v>855.50000000012597</v>
      </c>
    </row>
    <row r="8615" spans="73:73" x14ac:dyDescent="0.2">
      <c r="BU8615" s="150">
        <f t="shared" si="241"/>
        <v>855.60000000012599</v>
      </c>
    </row>
    <row r="8616" spans="73:73" x14ac:dyDescent="0.2">
      <c r="BU8616" s="150">
        <f t="shared" si="241"/>
        <v>855.70000000012601</v>
      </c>
    </row>
    <row r="8617" spans="73:73" x14ac:dyDescent="0.2">
      <c r="BU8617" s="150">
        <f t="shared" si="241"/>
        <v>855.80000000012603</v>
      </c>
    </row>
    <row r="8618" spans="73:73" x14ac:dyDescent="0.2">
      <c r="BU8618" s="150">
        <f t="shared" si="241"/>
        <v>855.90000000012606</v>
      </c>
    </row>
    <row r="8619" spans="73:73" x14ac:dyDescent="0.2">
      <c r="BU8619" s="150">
        <f t="shared" si="241"/>
        <v>856.00000000012608</v>
      </c>
    </row>
    <row r="8620" spans="73:73" x14ac:dyDescent="0.2">
      <c r="BU8620" s="150">
        <f t="shared" si="241"/>
        <v>856.1000000001261</v>
      </c>
    </row>
    <row r="8621" spans="73:73" x14ac:dyDescent="0.2">
      <c r="BU8621" s="150">
        <f t="shared" si="241"/>
        <v>856.20000000012612</v>
      </c>
    </row>
    <row r="8622" spans="73:73" x14ac:dyDescent="0.2">
      <c r="BU8622" s="150">
        <f t="shared" si="241"/>
        <v>856.30000000012615</v>
      </c>
    </row>
    <row r="8623" spans="73:73" x14ac:dyDescent="0.2">
      <c r="BU8623" s="150">
        <f t="shared" si="241"/>
        <v>856.40000000012617</v>
      </c>
    </row>
    <row r="8624" spans="73:73" x14ac:dyDescent="0.2">
      <c r="BU8624" s="150">
        <f t="shared" si="241"/>
        <v>856.50000000012619</v>
      </c>
    </row>
    <row r="8625" spans="73:73" x14ac:dyDescent="0.2">
      <c r="BU8625" s="150">
        <f t="shared" si="241"/>
        <v>856.60000000012622</v>
      </c>
    </row>
    <row r="8626" spans="73:73" x14ac:dyDescent="0.2">
      <c r="BU8626" s="150">
        <f t="shared" si="241"/>
        <v>856.70000000012624</v>
      </c>
    </row>
    <row r="8627" spans="73:73" x14ac:dyDescent="0.2">
      <c r="BU8627" s="150">
        <f t="shared" si="241"/>
        <v>856.80000000012626</v>
      </c>
    </row>
    <row r="8628" spans="73:73" x14ac:dyDescent="0.2">
      <c r="BU8628" s="150">
        <f t="shared" si="241"/>
        <v>856.90000000012628</v>
      </c>
    </row>
    <row r="8629" spans="73:73" x14ac:dyDescent="0.2">
      <c r="BU8629" s="150">
        <f t="shared" si="241"/>
        <v>857.00000000012631</v>
      </c>
    </row>
    <row r="8630" spans="73:73" x14ac:dyDescent="0.2">
      <c r="BU8630" s="150">
        <f t="shared" si="241"/>
        <v>857.10000000012633</v>
      </c>
    </row>
    <row r="8631" spans="73:73" x14ac:dyDescent="0.2">
      <c r="BU8631" s="150">
        <f t="shared" si="241"/>
        <v>857.20000000012635</v>
      </c>
    </row>
    <row r="8632" spans="73:73" x14ac:dyDescent="0.2">
      <c r="BU8632" s="150">
        <f t="shared" si="241"/>
        <v>857.30000000012637</v>
      </c>
    </row>
    <row r="8633" spans="73:73" x14ac:dyDescent="0.2">
      <c r="BU8633" s="150">
        <f t="shared" si="241"/>
        <v>857.4000000001264</v>
      </c>
    </row>
    <row r="8634" spans="73:73" x14ac:dyDescent="0.2">
      <c r="BU8634" s="150">
        <f t="shared" si="241"/>
        <v>857.50000000012642</v>
      </c>
    </row>
    <row r="8635" spans="73:73" x14ac:dyDescent="0.2">
      <c r="BU8635" s="150">
        <f t="shared" si="241"/>
        <v>857.60000000012644</v>
      </c>
    </row>
    <row r="8636" spans="73:73" x14ac:dyDescent="0.2">
      <c r="BU8636" s="150">
        <f t="shared" si="241"/>
        <v>857.70000000012647</v>
      </c>
    </row>
    <row r="8637" spans="73:73" x14ac:dyDescent="0.2">
      <c r="BU8637" s="150">
        <f t="shared" si="241"/>
        <v>857.80000000012649</v>
      </c>
    </row>
    <row r="8638" spans="73:73" x14ac:dyDescent="0.2">
      <c r="BU8638" s="150">
        <f t="shared" si="241"/>
        <v>857.90000000012651</v>
      </c>
    </row>
    <row r="8639" spans="73:73" x14ac:dyDescent="0.2">
      <c r="BU8639" s="150">
        <f t="shared" si="241"/>
        <v>858.00000000012653</v>
      </c>
    </row>
    <row r="8640" spans="73:73" x14ac:dyDescent="0.2">
      <c r="BU8640" s="150">
        <f t="shared" si="241"/>
        <v>858.10000000012656</v>
      </c>
    </row>
    <row r="8641" spans="73:73" x14ac:dyDescent="0.2">
      <c r="BU8641" s="150">
        <f t="shared" si="241"/>
        <v>858.20000000012658</v>
      </c>
    </row>
    <row r="8642" spans="73:73" x14ac:dyDescent="0.2">
      <c r="BU8642" s="150">
        <f t="shared" si="241"/>
        <v>858.3000000001266</v>
      </c>
    </row>
    <row r="8643" spans="73:73" x14ac:dyDescent="0.2">
      <c r="BU8643" s="150">
        <f t="shared" si="241"/>
        <v>858.40000000012662</v>
      </c>
    </row>
    <row r="8644" spans="73:73" x14ac:dyDescent="0.2">
      <c r="BU8644" s="150">
        <f t="shared" si="241"/>
        <v>858.50000000012665</v>
      </c>
    </row>
    <row r="8645" spans="73:73" x14ac:dyDescent="0.2">
      <c r="BU8645" s="150">
        <f t="shared" si="241"/>
        <v>858.60000000012667</v>
      </c>
    </row>
    <row r="8646" spans="73:73" x14ac:dyDescent="0.2">
      <c r="BU8646" s="150">
        <f t="shared" si="241"/>
        <v>858.70000000012669</v>
      </c>
    </row>
    <row r="8647" spans="73:73" x14ac:dyDescent="0.2">
      <c r="BU8647" s="150">
        <f t="shared" si="241"/>
        <v>858.80000000012672</v>
      </c>
    </row>
    <row r="8648" spans="73:73" x14ac:dyDescent="0.2">
      <c r="BU8648" s="150">
        <f t="shared" si="241"/>
        <v>858.90000000012674</v>
      </c>
    </row>
    <row r="8649" spans="73:73" x14ac:dyDescent="0.2">
      <c r="BU8649" s="150">
        <f t="shared" si="241"/>
        <v>859.00000000012676</v>
      </c>
    </row>
    <row r="8650" spans="73:73" x14ac:dyDescent="0.2">
      <c r="BU8650" s="150">
        <f t="shared" si="241"/>
        <v>859.10000000012678</v>
      </c>
    </row>
    <row r="8651" spans="73:73" x14ac:dyDescent="0.2">
      <c r="BU8651" s="150">
        <f t="shared" ref="BU8651:BU8714" si="242">BU8650+0.1</f>
        <v>859.20000000012681</v>
      </c>
    </row>
    <row r="8652" spans="73:73" x14ac:dyDescent="0.2">
      <c r="BU8652" s="150">
        <f t="shared" si="242"/>
        <v>859.30000000012683</v>
      </c>
    </row>
    <row r="8653" spans="73:73" x14ac:dyDescent="0.2">
      <c r="BU8653" s="150">
        <f t="shared" si="242"/>
        <v>859.40000000012685</v>
      </c>
    </row>
    <row r="8654" spans="73:73" x14ac:dyDescent="0.2">
      <c r="BU8654" s="150">
        <f t="shared" si="242"/>
        <v>859.50000000012687</v>
      </c>
    </row>
    <row r="8655" spans="73:73" x14ac:dyDescent="0.2">
      <c r="BU8655" s="150">
        <f t="shared" si="242"/>
        <v>859.6000000001269</v>
      </c>
    </row>
    <row r="8656" spans="73:73" x14ac:dyDescent="0.2">
      <c r="BU8656" s="150">
        <f t="shared" si="242"/>
        <v>859.70000000012692</v>
      </c>
    </row>
    <row r="8657" spans="73:73" x14ac:dyDescent="0.2">
      <c r="BU8657" s="150">
        <f t="shared" si="242"/>
        <v>859.80000000012694</v>
      </c>
    </row>
    <row r="8658" spans="73:73" x14ac:dyDescent="0.2">
      <c r="BU8658" s="150">
        <f t="shared" si="242"/>
        <v>859.90000000012697</v>
      </c>
    </row>
    <row r="8659" spans="73:73" x14ac:dyDescent="0.2">
      <c r="BU8659" s="150">
        <f t="shared" si="242"/>
        <v>860.00000000012699</v>
      </c>
    </row>
    <row r="8660" spans="73:73" x14ac:dyDescent="0.2">
      <c r="BU8660" s="150">
        <f t="shared" si="242"/>
        <v>860.10000000012701</v>
      </c>
    </row>
    <row r="8661" spans="73:73" x14ac:dyDescent="0.2">
      <c r="BU8661" s="150">
        <f t="shared" si="242"/>
        <v>860.20000000012703</v>
      </c>
    </row>
    <row r="8662" spans="73:73" x14ac:dyDescent="0.2">
      <c r="BU8662" s="150">
        <f t="shared" si="242"/>
        <v>860.30000000012706</v>
      </c>
    </row>
    <row r="8663" spans="73:73" x14ac:dyDescent="0.2">
      <c r="BU8663" s="150">
        <f t="shared" si="242"/>
        <v>860.40000000012708</v>
      </c>
    </row>
    <row r="8664" spans="73:73" x14ac:dyDescent="0.2">
      <c r="BU8664" s="150">
        <f t="shared" si="242"/>
        <v>860.5000000001271</v>
      </c>
    </row>
    <row r="8665" spans="73:73" x14ac:dyDescent="0.2">
      <c r="BU8665" s="150">
        <f t="shared" si="242"/>
        <v>860.60000000012712</v>
      </c>
    </row>
    <row r="8666" spans="73:73" x14ac:dyDescent="0.2">
      <c r="BU8666" s="150">
        <f t="shared" si="242"/>
        <v>860.70000000012715</v>
      </c>
    </row>
    <row r="8667" spans="73:73" x14ac:dyDescent="0.2">
      <c r="BU8667" s="150">
        <f t="shared" si="242"/>
        <v>860.80000000012717</v>
      </c>
    </row>
    <row r="8668" spans="73:73" x14ac:dyDescent="0.2">
      <c r="BU8668" s="150">
        <f t="shared" si="242"/>
        <v>860.90000000012719</v>
      </c>
    </row>
    <row r="8669" spans="73:73" x14ac:dyDescent="0.2">
      <c r="BU8669" s="150">
        <f t="shared" si="242"/>
        <v>861.00000000012722</v>
      </c>
    </row>
    <row r="8670" spans="73:73" x14ac:dyDescent="0.2">
      <c r="BU8670" s="150">
        <f t="shared" si="242"/>
        <v>861.10000000012724</v>
      </c>
    </row>
    <row r="8671" spans="73:73" x14ac:dyDescent="0.2">
      <c r="BU8671" s="150">
        <f t="shared" si="242"/>
        <v>861.20000000012726</v>
      </c>
    </row>
    <row r="8672" spans="73:73" x14ac:dyDescent="0.2">
      <c r="BU8672" s="150">
        <f t="shared" si="242"/>
        <v>861.30000000012728</v>
      </c>
    </row>
    <row r="8673" spans="73:73" x14ac:dyDescent="0.2">
      <c r="BU8673" s="150">
        <f t="shared" si="242"/>
        <v>861.40000000012731</v>
      </c>
    </row>
    <row r="8674" spans="73:73" x14ac:dyDescent="0.2">
      <c r="BU8674" s="150">
        <f t="shared" si="242"/>
        <v>861.50000000012733</v>
      </c>
    </row>
    <row r="8675" spans="73:73" x14ac:dyDescent="0.2">
      <c r="BU8675" s="150">
        <f t="shared" si="242"/>
        <v>861.60000000012735</v>
      </c>
    </row>
    <row r="8676" spans="73:73" x14ac:dyDescent="0.2">
      <c r="BU8676" s="150">
        <f t="shared" si="242"/>
        <v>861.70000000012737</v>
      </c>
    </row>
    <row r="8677" spans="73:73" x14ac:dyDescent="0.2">
      <c r="BU8677" s="150">
        <f t="shared" si="242"/>
        <v>861.8000000001274</v>
      </c>
    </row>
    <row r="8678" spans="73:73" x14ac:dyDescent="0.2">
      <c r="BU8678" s="150">
        <f t="shared" si="242"/>
        <v>861.90000000012742</v>
      </c>
    </row>
    <row r="8679" spans="73:73" x14ac:dyDescent="0.2">
      <c r="BU8679" s="150">
        <f t="shared" si="242"/>
        <v>862.00000000012744</v>
      </c>
    </row>
    <row r="8680" spans="73:73" x14ac:dyDescent="0.2">
      <c r="BU8680" s="150">
        <f t="shared" si="242"/>
        <v>862.10000000012747</v>
      </c>
    </row>
    <row r="8681" spans="73:73" x14ac:dyDescent="0.2">
      <c r="BU8681" s="150">
        <f t="shared" si="242"/>
        <v>862.20000000012749</v>
      </c>
    </row>
    <row r="8682" spans="73:73" x14ac:dyDescent="0.2">
      <c r="BU8682" s="150">
        <f t="shared" si="242"/>
        <v>862.30000000012751</v>
      </c>
    </row>
    <row r="8683" spans="73:73" x14ac:dyDescent="0.2">
      <c r="BU8683" s="150">
        <f t="shared" si="242"/>
        <v>862.40000000012753</v>
      </c>
    </row>
    <row r="8684" spans="73:73" x14ac:dyDescent="0.2">
      <c r="BU8684" s="150">
        <f t="shared" si="242"/>
        <v>862.50000000012756</v>
      </c>
    </row>
    <row r="8685" spans="73:73" x14ac:dyDescent="0.2">
      <c r="BU8685" s="150">
        <f t="shared" si="242"/>
        <v>862.60000000012758</v>
      </c>
    </row>
    <row r="8686" spans="73:73" x14ac:dyDescent="0.2">
      <c r="BU8686" s="150">
        <f t="shared" si="242"/>
        <v>862.7000000001276</v>
      </c>
    </row>
    <row r="8687" spans="73:73" x14ac:dyDescent="0.2">
      <c r="BU8687" s="150">
        <f t="shared" si="242"/>
        <v>862.80000000012762</v>
      </c>
    </row>
    <row r="8688" spans="73:73" x14ac:dyDescent="0.2">
      <c r="BU8688" s="150">
        <f t="shared" si="242"/>
        <v>862.90000000012765</v>
      </c>
    </row>
    <row r="8689" spans="73:73" x14ac:dyDescent="0.2">
      <c r="BU8689" s="150">
        <f t="shared" si="242"/>
        <v>863.00000000012767</v>
      </c>
    </row>
    <row r="8690" spans="73:73" x14ac:dyDescent="0.2">
      <c r="BU8690" s="150">
        <f t="shared" si="242"/>
        <v>863.10000000012769</v>
      </c>
    </row>
    <row r="8691" spans="73:73" x14ac:dyDescent="0.2">
      <c r="BU8691" s="150">
        <f t="shared" si="242"/>
        <v>863.20000000012772</v>
      </c>
    </row>
    <row r="8692" spans="73:73" x14ac:dyDescent="0.2">
      <c r="BU8692" s="150">
        <f t="shared" si="242"/>
        <v>863.30000000012774</v>
      </c>
    </row>
    <row r="8693" spans="73:73" x14ac:dyDescent="0.2">
      <c r="BU8693" s="150">
        <f t="shared" si="242"/>
        <v>863.40000000012776</v>
      </c>
    </row>
    <row r="8694" spans="73:73" x14ac:dyDescent="0.2">
      <c r="BU8694" s="150">
        <f t="shared" si="242"/>
        <v>863.50000000012778</v>
      </c>
    </row>
    <row r="8695" spans="73:73" x14ac:dyDescent="0.2">
      <c r="BU8695" s="150">
        <f t="shared" si="242"/>
        <v>863.60000000012781</v>
      </c>
    </row>
    <row r="8696" spans="73:73" x14ac:dyDescent="0.2">
      <c r="BU8696" s="150">
        <f t="shared" si="242"/>
        <v>863.70000000012783</v>
      </c>
    </row>
    <row r="8697" spans="73:73" x14ac:dyDescent="0.2">
      <c r="BU8697" s="150">
        <f t="shared" si="242"/>
        <v>863.80000000012785</v>
      </c>
    </row>
    <row r="8698" spans="73:73" x14ac:dyDescent="0.2">
      <c r="BU8698" s="150">
        <f t="shared" si="242"/>
        <v>863.90000000012787</v>
      </c>
    </row>
    <row r="8699" spans="73:73" x14ac:dyDescent="0.2">
      <c r="BU8699" s="150">
        <f t="shared" si="242"/>
        <v>864.0000000001279</v>
      </c>
    </row>
    <row r="8700" spans="73:73" x14ac:dyDescent="0.2">
      <c r="BU8700" s="150">
        <f t="shared" si="242"/>
        <v>864.10000000012792</v>
      </c>
    </row>
    <row r="8701" spans="73:73" x14ac:dyDescent="0.2">
      <c r="BU8701" s="150">
        <f t="shared" si="242"/>
        <v>864.20000000012794</v>
      </c>
    </row>
    <row r="8702" spans="73:73" x14ac:dyDescent="0.2">
      <c r="BU8702" s="150">
        <f t="shared" si="242"/>
        <v>864.30000000012797</v>
      </c>
    </row>
    <row r="8703" spans="73:73" x14ac:dyDescent="0.2">
      <c r="BU8703" s="150">
        <f t="shared" si="242"/>
        <v>864.40000000012799</v>
      </c>
    </row>
    <row r="8704" spans="73:73" x14ac:dyDescent="0.2">
      <c r="BU8704" s="150">
        <f t="shared" si="242"/>
        <v>864.50000000012801</v>
      </c>
    </row>
    <row r="8705" spans="73:73" x14ac:dyDescent="0.2">
      <c r="BU8705" s="150">
        <f t="shared" si="242"/>
        <v>864.60000000012803</v>
      </c>
    </row>
    <row r="8706" spans="73:73" x14ac:dyDescent="0.2">
      <c r="BU8706" s="150">
        <f t="shared" si="242"/>
        <v>864.70000000012806</v>
      </c>
    </row>
    <row r="8707" spans="73:73" x14ac:dyDescent="0.2">
      <c r="BU8707" s="150">
        <f t="shared" si="242"/>
        <v>864.80000000012808</v>
      </c>
    </row>
    <row r="8708" spans="73:73" x14ac:dyDescent="0.2">
      <c r="BU8708" s="150">
        <f t="shared" si="242"/>
        <v>864.9000000001281</v>
      </c>
    </row>
    <row r="8709" spans="73:73" x14ac:dyDescent="0.2">
      <c r="BU8709" s="150">
        <f t="shared" si="242"/>
        <v>865.00000000012813</v>
      </c>
    </row>
    <row r="8710" spans="73:73" x14ac:dyDescent="0.2">
      <c r="BU8710" s="150">
        <f t="shared" si="242"/>
        <v>865.10000000012815</v>
      </c>
    </row>
    <row r="8711" spans="73:73" x14ac:dyDescent="0.2">
      <c r="BU8711" s="150">
        <f t="shared" si="242"/>
        <v>865.20000000012817</v>
      </c>
    </row>
    <row r="8712" spans="73:73" x14ac:dyDescent="0.2">
      <c r="BU8712" s="150">
        <f t="shared" si="242"/>
        <v>865.30000000012819</v>
      </c>
    </row>
    <row r="8713" spans="73:73" x14ac:dyDescent="0.2">
      <c r="BU8713" s="150">
        <f t="shared" si="242"/>
        <v>865.40000000012822</v>
      </c>
    </row>
    <row r="8714" spans="73:73" x14ac:dyDescent="0.2">
      <c r="BU8714" s="150">
        <f t="shared" si="242"/>
        <v>865.50000000012824</v>
      </c>
    </row>
    <row r="8715" spans="73:73" x14ac:dyDescent="0.2">
      <c r="BU8715" s="150">
        <f t="shared" ref="BU8715:BU8778" si="243">BU8714+0.1</f>
        <v>865.60000000012826</v>
      </c>
    </row>
    <row r="8716" spans="73:73" x14ac:dyDescent="0.2">
      <c r="BU8716" s="150">
        <f t="shared" si="243"/>
        <v>865.70000000012828</v>
      </c>
    </row>
    <row r="8717" spans="73:73" x14ac:dyDescent="0.2">
      <c r="BU8717" s="150">
        <f t="shared" si="243"/>
        <v>865.80000000012831</v>
      </c>
    </row>
    <row r="8718" spans="73:73" x14ac:dyDescent="0.2">
      <c r="BU8718" s="150">
        <f t="shared" si="243"/>
        <v>865.90000000012833</v>
      </c>
    </row>
    <row r="8719" spans="73:73" x14ac:dyDescent="0.2">
      <c r="BU8719" s="150">
        <f t="shared" si="243"/>
        <v>866.00000000012835</v>
      </c>
    </row>
    <row r="8720" spans="73:73" x14ac:dyDescent="0.2">
      <c r="BU8720" s="150">
        <f t="shared" si="243"/>
        <v>866.10000000012838</v>
      </c>
    </row>
    <row r="8721" spans="73:73" x14ac:dyDescent="0.2">
      <c r="BU8721" s="150">
        <f t="shared" si="243"/>
        <v>866.2000000001284</v>
      </c>
    </row>
    <row r="8722" spans="73:73" x14ac:dyDescent="0.2">
      <c r="BU8722" s="150">
        <f t="shared" si="243"/>
        <v>866.30000000012842</v>
      </c>
    </row>
    <row r="8723" spans="73:73" x14ac:dyDescent="0.2">
      <c r="BU8723" s="150">
        <f t="shared" si="243"/>
        <v>866.40000000012844</v>
      </c>
    </row>
    <row r="8724" spans="73:73" x14ac:dyDescent="0.2">
      <c r="BU8724" s="150">
        <f t="shared" si="243"/>
        <v>866.50000000012847</v>
      </c>
    </row>
    <row r="8725" spans="73:73" x14ac:dyDescent="0.2">
      <c r="BU8725" s="150">
        <f t="shared" si="243"/>
        <v>866.60000000012849</v>
      </c>
    </row>
    <row r="8726" spans="73:73" x14ac:dyDescent="0.2">
      <c r="BU8726" s="150">
        <f t="shared" si="243"/>
        <v>866.70000000012851</v>
      </c>
    </row>
    <row r="8727" spans="73:73" x14ac:dyDescent="0.2">
      <c r="BU8727" s="150">
        <f t="shared" si="243"/>
        <v>866.80000000012853</v>
      </c>
    </row>
    <row r="8728" spans="73:73" x14ac:dyDescent="0.2">
      <c r="BU8728" s="150">
        <f t="shared" si="243"/>
        <v>866.90000000012856</v>
      </c>
    </row>
    <row r="8729" spans="73:73" x14ac:dyDescent="0.2">
      <c r="BU8729" s="150">
        <f t="shared" si="243"/>
        <v>867.00000000012858</v>
      </c>
    </row>
    <row r="8730" spans="73:73" x14ac:dyDescent="0.2">
      <c r="BU8730" s="150">
        <f t="shared" si="243"/>
        <v>867.1000000001286</v>
      </c>
    </row>
    <row r="8731" spans="73:73" x14ac:dyDescent="0.2">
      <c r="BU8731" s="150">
        <f t="shared" si="243"/>
        <v>867.20000000012863</v>
      </c>
    </row>
    <row r="8732" spans="73:73" x14ac:dyDescent="0.2">
      <c r="BU8732" s="150">
        <f t="shared" si="243"/>
        <v>867.30000000012865</v>
      </c>
    </row>
    <row r="8733" spans="73:73" x14ac:dyDescent="0.2">
      <c r="BU8733" s="150">
        <f t="shared" si="243"/>
        <v>867.40000000012867</v>
      </c>
    </row>
    <row r="8734" spans="73:73" x14ac:dyDescent="0.2">
      <c r="BU8734" s="150">
        <f t="shared" si="243"/>
        <v>867.50000000012869</v>
      </c>
    </row>
    <row r="8735" spans="73:73" x14ac:dyDescent="0.2">
      <c r="BU8735" s="150">
        <f t="shared" si="243"/>
        <v>867.60000000012872</v>
      </c>
    </row>
    <row r="8736" spans="73:73" x14ac:dyDescent="0.2">
      <c r="BU8736" s="150">
        <f t="shared" si="243"/>
        <v>867.70000000012874</v>
      </c>
    </row>
    <row r="8737" spans="73:73" x14ac:dyDescent="0.2">
      <c r="BU8737" s="150">
        <f t="shared" si="243"/>
        <v>867.80000000012876</v>
      </c>
    </row>
    <row r="8738" spans="73:73" x14ac:dyDescent="0.2">
      <c r="BU8738" s="150">
        <f t="shared" si="243"/>
        <v>867.90000000012878</v>
      </c>
    </row>
    <row r="8739" spans="73:73" x14ac:dyDescent="0.2">
      <c r="BU8739" s="150">
        <f t="shared" si="243"/>
        <v>868.00000000012881</v>
      </c>
    </row>
    <row r="8740" spans="73:73" x14ac:dyDescent="0.2">
      <c r="BU8740" s="150">
        <f t="shared" si="243"/>
        <v>868.10000000012883</v>
      </c>
    </row>
    <row r="8741" spans="73:73" x14ac:dyDescent="0.2">
      <c r="BU8741" s="150">
        <f t="shared" si="243"/>
        <v>868.20000000012885</v>
      </c>
    </row>
    <row r="8742" spans="73:73" x14ac:dyDescent="0.2">
      <c r="BU8742" s="150">
        <f t="shared" si="243"/>
        <v>868.30000000012888</v>
      </c>
    </row>
    <row r="8743" spans="73:73" x14ac:dyDescent="0.2">
      <c r="BU8743" s="150">
        <f t="shared" si="243"/>
        <v>868.4000000001289</v>
      </c>
    </row>
    <row r="8744" spans="73:73" x14ac:dyDescent="0.2">
      <c r="BU8744" s="150">
        <f t="shared" si="243"/>
        <v>868.50000000012892</v>
      </c>
    </row>
    <row r="8745" spans="73:73" x14ac:dyDescent="0.2">
      <c r="BU8745" s="150">
        <f t="shared" si="243"/>
        <v>868.60000000012894</v>
      </c>
    </row>
    <row r="8746" spans="73:73" x14ac:dyDescent="0.2">
      <c r="BU8746" s="150">
        <f t="shared" si="243"/>
        <v>868.70000000012897</v>
      </c>
    </row>
    <row r="8747" spans="73:73" x14ac:dyDescent="0.2">
      <c r="BU8747" s="150">
        <f t="shared" si="243"/>
        <v>868.80000000012899</v>
      </c>
    </row>
    <row r="8748" spans="73:73" x14ac:dyDescent="0.2">
      <c r="BU8748" s="150">
        <f t="shared" si="243"/>
        <v>868.90000000012901</v>
      </c>
    </row>
    <row r="8749" spans="73:73" x14ac:dyDescent="0.2">
      <c r="BU8749" s="150">
        <f t="shared" si="243"/>
        <v>869.00000000012903</v>
      </c>
    </row>
    <row r="8750" spans="73:73" x14ac:dyDescent="0.2">
      <c r="BU8750" s="150">
        <f t="shared" si="243"/>
        <v>869.10000000012906</v>
      </c>
    </row>
    <row r="8751" spans="73:73" x14ac:dyDescent="0.2">
      <c r="BU8751" s="150">
        <f t="shared" si="243"/>
        <v>869.20000000012908</v>
      </c>
    </row>
    <row r="8752" spans="73:73" x14ac:dyDescent="0.2">
      <c r="BU8752" s="150">
        <f t="shared" si="243"/>
        <v>869.3000000001291</v>
      </c>
    </row>
    <row r="8753" spans="73:73" x14ac:dyDescent="0.2">
      <c r="BU8753" s="150">
        <f t="shared" si="243"/>
        <v>869.40000000012913</v>
      </c>
    </row>
    <row r="8754" spans="73:73" x14ac:dyDescent="0.2">
      <c r="BU8754" s="150">
        <f t="shared" si="243"/>
        <v>869.50000000012915</v>
      </c>
    </row>
    <row r="8755" spans="73:73" x14ac:dyDescent="0.2">
      <c r="BU8755" s="150">
        <f t="shared" si="243"/>
        <v>869.60000000012917</v>
      </c>
    </row>
    <row r="8756" spans="73:73" x14ac:dyDescent="0.2">
      <c r="BU8756" s="150">
        <f t="shared" si="243"/>
        <v>869.70000000012919</v>
      </c>
    </row>
    <row r="8757" spans="73:73" x14ac:dyDescent="0.2">
      <c r="BU8757" s="150">
        <f t="shared" si="243"/>
        <v>869.80000000012922</v>
      </c>
    </row>
    <row r="8758" spans="73:73" x14ac:dyDescent="0.2">
      <c r="BU8758" s="150">
        <f t="shared" si="243"/>
        <v>869.90000000012924</v>
      </c>
    </row>
    <row r="8759" spans="73:73" x14ac:dyDescent="0.2">
      <c r="BU8759" s="150">
        <f t="shared" si="243"/>
        <v>870.00000000012926</v>
      </c>
    </row>
    <row r="8760" spans="73:73" x14ac:dyDescent="0.2">
      <c r="BU8760" s="150">
        <f t="shared" si="243"/>
        <v>870.10000000012928</v>
      </c>
    </row>
    <row r="8761" spans="73:73" x14ac:dyDescent="0.2">
      <c r="BU8761" s="150">
        <f t="shared" si="243"/>
        <v>870.20000000012931</v>
      </c>
    </row>
    <row r="8762" spans="73:73" x14ac:dyDescent="0.2">
      <c r="BU8762" s="150">
        <f t="shared" si="243"/>
        <v>870.30000000012933</v>
      </c>
    </row>
    <row r="8763" spans="73:73" x14ac:dyDescent="0.2">
      <c r="BU8763" s="150">
        <f t="shared" si="243"/>
        <v>870.40000000012935</v>
      </c>
    </row>
    <row r="8764" spans="73:73" x14ac:dyDescent="0.2">
      <c r="BU8764" s="150">
        <f t="shared" si="243"/>
        <v>870.50000000012938</v>
      </c>
    </row>
    <row r="8765" spans="73:73" x14ac:dyDescent="0.2">
      <c r="BU8765" s="150">
        <f t="shared" si="243"/>
        <v>870.6000000001294</v>
      </c>
    </row>
    <row r="8766" spans="73:73" x14ac:dyDescent="0.2">
      <c r="BU8766" s="150">
        <f t="shared" si="243"/>
        <v>870.70000000012942</v>
      </c>
    </row>
    <row r="8767" spans="73:73" x14ac:dyDescent="0.2">
      <c r="BU8767" s="150">
        <f t="shared" si="243"/>
        <v>870.80000000012944</v>
      </c>
    </row>
    <row r="8768" spans="73:73" x14ac:dyDescent="0.2">
      <c r="BU8768" s="150">
        <f t="shared" si="243"/>
        <v>870.90000000012947</v>
      </c>
    </row>
    <row r="8769" spans="73:73" x14ac:dyDescent="0.2">
      <c r="BU8769" s="150">
        <f t="shared" si="243"/>
        <v>871.00000000012949</v>
      </c>
    </row>
    <row r="8770" spans="73:73" x14ac:dyDescent="0.2">
      <c r="BU8770" s="150">
        <f t="shared" si="243"/>
        <v>871.10000000012951</v>
      </c>
    </row>
    <row r="8771" spans="73:73" x14ac:dyDescent="0.2">
      <c r="BU8771" s="150">
        <f t="shared" si="243"/>
        <v>871.20000000012953</v>
      </c>
    </row>
    <row r="8772" spans="73:73" x14ac:dyDescent="0.2">
      <c r="BU8772" s="150">
        <f t="shared" si="243"/>
        <v>871.30000000012956</v>
      </c>
    </row>
    <row r="8773" spans="73:73" x14ac:dyDescent="0.2">
      <c r="BU8773" s="150">
        <f t="shared" si="243"/>
        <v>871.40000000012958</v>
      </c>
    </row>
    <row r="8774" spans="73:73" x14ac:dyDescent="0.2">
      <c r="BU8774" s="150">
        <f t="shared" si="243"/>
        <v>871.5000000001296</v>
      </c>
    </row>
    <row r="8775" spans="73:73" x14ac:dyDescent="0.2">
      <c r="BU8775" s="150">
        <f t="shared" si="243"/>
        <v>871.60000000012963</v>
      </c>
    </row>
    <row r="8776" spans="73:73" x14ac:dyDescent="0.2">
      <c r="BU8776" s="150">
        <f t="shared" si="243"/>
        <v>871.70000000012965</v>
      </c>
    </row>
    <row r="8777" spans="73:73" x14ac:dyDescent="0.2">
      <c r="BU8777" s="150">
        <f t="shared" si="243"/>
        <v>871.80000000012967</v>
      </c>
    </row>
    <row r="8778" spans="73:73" x14ac:dyDescent="0.2">
      <c r="BU8778" s="150">
        <f t="shared" si="243"/>
        <v>871.90000000012969</v>
      </c>
    </row>
    <row r="8779" spans="73:73" x14ac:dyDescent="0.2">
      <c r="BU8779" s="150">
        <f t="shared" ref="BU8779:BU8842" si="244">BU8778+0.1</f>
        <v>872.00000000012972</v>
      </c>
    </row>
    <row r="8780" spans="73:73" x14ac:dyDescent="0.2">
      <c r="BU8780" s="150">
        <f t="shared" si="244"/>
        <v>872.10000000012974</v>
      </c>
    </row>
    <row r="8781" spans="73:73" x14ac:dyDescent="0.2">
      <c r="BU8781" s="150">
        <f t="shared" si="244"/>
        <v>872.20000000012976</v>
      </c>
    </row>
    <row r="8782" spans="73:73" x14ac:dyDescent="0.2">
      <c r="BU8782" s="150">
        <f t="shared" si="244"/>
        <v>872.30000000012978</v>
      </c>
    </row>
    <row r="8783" spans="73:73" x14ac:dyDescent="0.2">
      <c r="BU8783" s="150">
        <f t="shared" si="244"/>
        <v>872.40000000012981</v>
      </c>
    </row>
    <row r="8784" spans="73:73" x14ac:dyDescent="0.2">
      <c r="BU8784" s="150">
        <f t="shared" si="244"/>
        <v>872.50000000012983</v>
      </c>
    </row>
    <row r="8785" spans="73:73" x14ac:dyDescent="0.2">
      <c r="BU8785" s="150">
        <f t="shared" si="244"/>
        <v>872.60000000012985</v>
      </c>
    </row>
    <row r="8786" spans="73:73" x14ac:dyDescent="0.2">
      <c r="BU8786" s="150">
        <f t="shared" si="244"/>
        <v>872.70000000012988</v>
      </c>
    </row>
    <row r="8787" spans="73:73" x14ac:dyDescent="0.2">
      <c r="BU8787" s="150">
        <f t="shared" si="244"/>
        <v>872.8000000001299</v>
      </c>
    </row>
    <row r="8788" spans="73:73" x14ac:dyDescent="0.2">
      <c r="BU8788" s="150">
        <f t="shared" si="244"/>
        <v>872.90000000012992</v>
      </c>
    </row>
    <row r="8789" spans="73:73" x14ac:dyDescent="0.2">
      <c r="BU8789" s="150">
        <f t="shared" si="244"/>
        <v>873.00000000012994</v>
      </c>
    </row>
    <row r="8790" spans="73:73" x14ac:dyDescent="0.2">
      <c r="BU8790" s="150">
        <f t="shared" si="244"/>
        <v>873.10000000012997</v>
      </c>
    </row>
    <row r="8791" spans="73:73" x14ac:dyDescent="0.2">
      <c r="BU8791" s="150">
        <f t="shared" si="244"/>
        <v>873.20000000012999</v>
      </c>
    </row>
    <row r="8792" spans="73:73" x14ac:dyDescent="0.2">
      <c r="BU8792" s="150">
        <f t="shared" si="244"/>
        <v>873.30000000013001</v>
      </c>
    </row>
    <row r="8793" spans="73:73" x14ac:dyDescent="0.2">
      <c r="BU8793" s="150">
        <f t="shared" si="244"/>
        <v>873.40000000013004</v>
      </c>
    </row>
    <row r="8794" spans="73:73" x14ac:dyDescent="0.2">
      <c r="BU8794" s="150">
        <f t="shared" si="244"/>
        <v>873.50000000013006</v>
      </c>
    </row>
    <row r="8795" spans="73:73" x14ac:dyDescent="0.2">
      <c r="BU8795" s="150">
        <f t="shared" si="244"/>
        <v>873.60000000013008</v>
      </c>
    </row>
    <row r="8796" spans="73:73" x14ac:dyDescent="0.2">
      <c r="BU8796" s="150">
        <f t="shared" si="244"/>
        <v>873.7000000001301</v>
      </c>
    </row>
    <row r="8797" spans="73:73" x14ac:dyDescent="0.2">
      <c r="BU8797" s="150">
        <f t="shared" si="244"/>
        <v>873.80000000013013</v>
      </c>
    </row>
    <row r="8798" spans="73:73" x14ac:dyDescent="0.2">
      <c r="BU8798" s="150">
        <f t="shared" si="244"/>
        <v>873.90000000013015</v>
      </c>
    </row>
    <row r="8799" spans="73:73" x14ac:dyDescent="0.2">
      <c r="BU8799" s="150">
        <f t="shared" si="244"/>
        <v>874.00000000013017</v>
      </c>
    </row>
    <row r="8800" spans="73:73" x14ac:dyDescent="0.2">
      <c r="BU8800" s="150">
        <f t="shared" si="244"/>
        <v>874.10000000013019</v>
      </c>
    </row>
    <row r="8801" spans="73:73" x14ac:dyDescent="0.2">
      <c r="BU8801" s="150">
        <f t="shared" si="244"/>
        <v>874.20000000013022</v>
      </c>
    </row>
    <row r="8802" spans="73:73" x14ac:dyDescent="0.2">
      <c r="BU8802" s="150">
        <f t="shared" si="244"/>
        <v>874.30000000013024</v>
      </c>
    </row>
    <row r="8803" spans="73:73" x14ac:dyDescent="0.2">
      <c r="BU8803" s="150">
        <f t="shared" si="244"/>
        <v>874.40000000013026</v>
      </c>
    </row>
    <row r="8804" spans="73:73" x14ac:dyDescent="0.2">
      <c r="BU8804" s="150">
        <f t="shared" si="244"/>
        <v>874.50000000013029</v>
      </c>
    </row>
    <row r="8805" spans="73:73" x14ac:dyDescent="0.2">
      <c r="BU8805" s="150">
        <f t="shared" si="244"/>
        <v>874.60000000013031</v>
      </c>
    </row>
    <row r="8806" spans="73:73" x14ac:dyDescent="0.2">
      <c r="BU8806" s="150">
        <f t="shared" si="244"/>
        <v>874.70000000013033</v>
      </c>
    </row>
    <row r="8807" spans="73:73" x14ac:dyDescent="0.2">
      <c r="BU8807" s="150">
        <f t="shared" si="244"/>
        <v>874.80000000013035</v>
      </c>
    </row>
    <row r="8808" spans="73:73" x14ac:dyDescent="0.2">
      <c r="BU8808" s="150">
        <f t="shared" si="244"/>
        <v>874.90000000013038</v>
      </c>
    </row>
    <row r="8809" spans="73:73" x14ac:dyDescent="0.2">
      <c r="BU8809" s="150">
        <f t="shared" si="244"/>
        <v>875.0000000001304</v>
      </c>
    </row>
    <row r="8810" spans="73:73" x14ac:dyDescent="0.2">
      <c r="BU8810" s="150">
        <f t="shared" si="244"/>
        <v>875.10000000013042</v>
      </c>
    </row>
    <row r="8811" spans="73:73" x14ac:dyDescent="0.2">
      <c r="BU8811" s="150">
        <f t="shared" si="244"/>
        <v>875.20000000013044</v>
      </c>
    </row>
    <row r="8812" spans="73:73" x14ac:dyDescent="0.2">
      <c r="BU8812" s="150">
        <f t="shared" si="244"/>
        <v>875.30000000013047</v>
      </c>
    </row>
    <row r="8813" spans="73:73" x14ac:dyDescent="0.2">
      <c r="BU8813" s="150">
        <f t="shared" si="244"/>
        <v>875.40000000013049</v>
      </c>
    </row>
    <row r="8814" spans="73:73" x14ac:dyDescent="0.2">
      <c r="BU8814" s="150">
        <f t="shared" si="244"/>
        <v>875.50000000013051</v>
      </c>
    </row>
    <row r="8815" spans="73:73" x14ac:dyDescent="0.2">
      <c r="BU8815" s="150">
        <f t="shared" si="244"/>
        <v>875.60000000013054</v>
      </c>
    </row>
    <row r="8816" spans="73:73" x14ac:dyDescent="0.2">
      <c r="BU8816" s="150">
        <f t="shared" si="244"/>
        <v>875.70000000013056</v>
      </c>
    </row>
    <row r="8817" spans="73:73" x14ac:dyDescent="0.2">
      <c r="BU8817" s="150">
        <f t="shared" si="244"/>
        <v>875.80000000013058</v>
      </c>
    </row>
    <row r="8818" spans="73:73" x14ac:dyDescent="0.2">
      <c r="BU8818" s="150">
        <f t="shared" si="244"/>
        <v>875.9000000001306</v>
      </c>
    </row>
    <row r="8819" spans="73:73" x14ac:dyDescent="0.2">
      <c r="BU8819" s="150">
        <f t="shared" si="244"/>
        <v>876.00000000013063</v>
      </c>
    </row>
    <row r="8820" spans="73:73" x14ac:dyDescent="0.2">
      <c r="BU8820" s="150">
        <f t="shared" si="244"/>
        <v>876.10000000013065</v>
      </c>
    </row>
    <row r="8821" spans="73:73" x14ac:dyDescent="0.2">
      <c r="BU8821" s="150">
        <f t="shared" si="244"/>
        <v>876.20000000013067</v>
      </c>
    </row>
    <row r="8822" spans="73:73" x14ac:dyDescent="0.2">
      <c r="BU8822" s="150">
        <f t="shared" si="244"/>
        <v>876.30000000013069</v>
      </c>
    </row>
    <row r="8823" spans="73:73" x14ac:dyDescent="0.2">
      <c r="BU8823" s="150">
        <f t="shared" si="244"/>
        <v>876.40000000013072</v>
      </c>
    </row>
    <row r="8824" spans="73:73" x14ac:dyDescent="0.2">
      <c r="BU8824" s="150">
        <f t="shared" si="244"/>
        <v>876.50000000013074</v>
      </c>
    </row>
    <row r="8825" spans="73:73" x14ac:dyDescent="0.2">
      <c r="BU8825" s="150">
        <f t="shared" si="244"/>
        <v>876.60000000013076</v>
      </c>
    </row>
    <row r="8826" spans="73:73" x14ac:dyDescent="0.2">
      <c r="BU8826" s="150">
        <f t="shared" si="244"/>
        <v>876.70000000013079</v>
      </c>
    </row>
    <row r="8827" spans="73:73" x14ac:dyDescent="0.2">
      <c r="BU8827" s="150">
        <f t="shared" si="244"/>
        <v>876.80000000013081</v>
      </c>
    </row>
    <row r="8828" spans="73:73" x14ac:dyDescent="0.2">
      <c r="BU8828" s="150">
        <f t="shared" si="244"/>
        <v>876.90000000013083</v>
      </c>
    </row>
    <row r="8829" spans="73:73" x14ac:dyDescent="0.2">
      <c r="BU8829" s="150">
        <f t="shared" si="244"/>
        <v>877.00000000013085</v>
      </c>
    </row>
    <row r="8830" spans="73:73" x14ac:dyDescent="0.2">
      <c r="BU8830" s="150">
        <f t="shared" si="244"/>
        <v>877.10000000013088</v>
      </c>
    </row>
    <row r="8831" spans="73:73" x14ac:dyDescent="0.2">
      <c r="BU8831" s="150">
        <f t="shared" si="244"/>
        <v>877.2000000001309</v>
      </c>
    </row>
    <row r="8832" spans="73:73" x14ac:dyDescent="0.2">
      <c r="BU8832" s="150">
        <f t="shared" si="244"/>
        <v>877.30000000013092</v>
      </c>
    </row>
    <row r="8833" spans="73:73" x14ac:dyDescent="0.2">
      <c r="BU8833" s="150">
        <f t="shared" si="244"/>
        <v>877.40000000013094</v>
      </c>
    </row>
    <row r="8834" spans="73:73" x14ac:dyDescent="0.2">
      <c r="BU8834" s="150">
        <f t="shared" si="244"/>
        <v>877.50000000013097</v>
      </c>
    </row>
    <row r="8835" spans="73:73" x14ac:dyDescent="0.2">
      <c r="BU8835" s="150">
        <f t="shared" si="244"/>
        <v>877.60000000013099</v>
      </c>
    </row>
    <row r="8836" spans="73:73" x14ac:dyDescent="0.2">
      <c r="BU8836" s="150">
        <f t="shared" si="244"/>
        <v>877.70000000013101</v>
      </c>
    </row>
    <row r="8837" spans="73:73" x14ac:dyDescent="0.2">
      <c r="BU8837" s="150">
        <f t="shared" si="244"/>
        <v>877.80000000013104</v>
      </c>
    </row>
    <row r="8838" spans="73:73" x14ac:dyDescent="0.2">
      <c r="BU8838" s="150">
        <f t="shared" si="244"/>
        <v>877.90000000013106</v>
      </c>
    </row>
    <row r="8839" spans="73:73" x14ac:dyDescent="0.2">
      <c r="BU8839" s="150">
        <f t="shared" si="244"/>
        <v>878.00000000013108</v>
      </c>
    </row>
    <row r="8840" spans="73:73" x14ac:dyDescent="0.2">
      <c r="BU8840" s="150">
        <f t="shared" si="244"/>
        <v>878.1000000001311</v>
      </c>
    </row>
    <row r="8841" spans="73:73" x14ac:dyDescent="0.2">
      <c r="BU8841" s="150">
        <f t="shared" si="244"/>
        <v>878.20000000013113</v>
      </c>
    </row>
    <row r="8842" spans="73:73" x14ac:dyDescent="0.2">
      <c r="BU8842" s="150">
        <f t="shared" si="244"/>
        <v>878.30000000013115</v>
      </c>
    </row>
    <row r="8843" spans="73:73" x14ac:dyDescent="0.2">
      <c r="BU8843" s="150">
        <f t="shared" ref="BU8843:BU8906" si="245">BU8842+0.1</f>
        <v>878.40000000013117</v>
      </c>
    </row>
    <row r="8844" spans="73:73" x14ac:dyDescent="0.2">
      <c r="BU8844" s="150">
        <f t="shared" si="245"/>
        <v>878.50000000013119</v>
      </c>
    </row>
    <row r="8845" spans="73:73" x14ac:dyDescent="0.2">
      <c r="BU8845" s="150">
        <f t="shared" si="245"/>
        <v>878.60000000013122</v>
      </c>
    </row>
    <row r="8846" spans="73:73" x14ac:dyDescent="0.2">
      <c r="BU8846" s="150">
        <f t="shared" si="245"/>
        <v>878.70000000013124</v>
      </c>
    </row>
    <row r="8847" spans="73:73" x14ac:dyDescent="0.2">
      <c r="BU8847" s="150">
        <f t="shared" si="245"/>
        <v>878.80000000013126</v>
      </c>
    </row>
    <row r="8848" spans="73:73" x14ac:dyDescent="0.2">
      <c r="BU8848" s="150">
        <f t="shared" si="245"/>
        <v>878.90000000013129</v>
      </c>
    </row>
    <row r="8849" spans="73:73" x14ac:dyDescent="0.2">
      <c r="BU8849" s="150">
        <f t="shared" si="245"/>
        <v>879.00000000013131</v>
      </c>
    </row>
    <row r="8850" spans="73:73" x14ac:dyDescent="0.2">
      <c r="BU8850" s="150">
        <f t="shared" si="245"/>
        <v>879.10000000013133</v>
      </c>
    </row>
    <row r="8851" spans="73:73" x14ac:dyDescent="0.2">
      <c r="BU8851" s="150">
        <f t="shared" si="245"/>
        <v>879.20000000013135</v>
      </c>
    </row>
    <row r="8852" spans="73:73" x14ac:dyDescent="0.2">
      <c r="BU8852" s="150">
        <f t="shared" si="245"/>
        <v>879.30000000013138</v>
      </c>
    </row>
    <row r="8853" spans="73:73" x14ac:dyDescent="0.2">
      <c r="BU8853" s="150">
        <f t="shared" si="245"/>
        <v>879.4000000001314</v>
      </c>
    </row>
    <row r="8854" spans="73:73" x14ac:dyDescent="0.2">
      <c r="BU8854" s="150">
        <f t="shared" si="245"/>
        <v>879.50000000013142</v>
      </c>
    </row>
    <row r="8855" spans="73:73" x14ac:dyDescent="0.2">
      <c r="BU8855" s="150">
        <f t="shared" si="245"/>
        <v>879.60000000013144</v>
      </c>
    </row>
    <row r="8856" spans="73:73" x14ac:dyDescent="0.2">
      <c r="BU8856" s="150">
        <f t="shared" si="245"/>
        <v>879.70000000013147</v>
      </c>
    </row>
    <row r="8857" spans="73:73" x14ac:dyDescent="0.2">
      <c r="BU8857" s="150">
        <f t="shared" si="245"/>
        <v>879.80000000013149</v>
      </c>
    </row>
    <row r="8858" spans="73:73" x14ac:dyDescent="0.2">
      <c r="BU8858" s="150">
        <f t="shared" si="245"/>
        <v>879.90000000013151</v>
      </c>
    </row>
    <row r="8859" spans="73:73" x14ac:dyDescent="0.2">
      <c r="BU8859" s="150">
        <f t="shared" si="245"/>
        <v>880.00000000013154</v>
      </c>
    </row>
    <row r="8860" spans="73:73" x14ac:dyDescent="0.2">
      <c r="BU8860" s="150">
        <f t="shared" si="245"/>
        <v>880.10000000013156</v>
      </c>
    </row>
    <row r="8861" spans="73:73" x14ac:dyDescent="0.2">
      <c r="BU8861" s="150">
        <f t="shared" si="245"/>
        <v>880.20000000013158</v>
      </c>
    </row>
    <row r="8862" spans="73:73" x14ac:dyDescent="0.2">
      <c r="BU8862" s="150">
        <f t="shared" si="245"/>
        <v>880.3000000001316</v>
      </c>
    </row>
    <row r="8863" spans="73:73" x14ac:dyDescent="0.2">
      <c r="BU8863" s="150">
        <f t="shared" si="245"/>
        <v>880.40000000013163</v>
      </c>
    </row>
    <row r="8864" spans="73:73" x14ac:dyDescent="0.2">
      <c r="BU8864" s="150">
        <f t="shared" si="245"/>
        <v>880.50000000013165</v>
      </c>
    </row>
    <row r="8865" spans="73:73" x14ac:dyDescent="0.2">
      <c r="BU8865" s="150">
        <f t="shared" si="245"/>
        <v>880.60000000013167</v>
      </c>
    </row>
    <row r="8866" spans="73:73" x14ac:dyDescent="0.2">
      <c r="BU8866" s="150">
        <f t="shared" si="245"/>
        <v>880.70000000013169</v>
      </c>
    </row>
    <row r="8867" spans="73:73" x14ac:dyDescent="0.2">
      <c r="BU8867" s="150">
        <f t="shared" si="245"/>
        <v>880.80000000013172</v>
      </c>
    </row>
    <row r="8868" spans="73:73" x14ac:dyDescent="0.2">
      <c r="BU8868" s="150">
        <f t="shared" si="245"/>
        <v>880.90000000013174</v>
      </c>
    </row>
    <row r="8869" spans="73:73" x14ac:dyDescent="0.2">
      <c r="BU8869" s="150">
        <f t="shared" si="245"/>
        <v>881.00000000013176</v>
      </c>
    </row>
    <row r="8870" spans="73:73" x14ac:dyDescent="0.2">
      <c r="BU8870" s="150">
        <f t="shared" si="245"/>
        <v>881.10000000013179</v>
      </c>
    </row>
    <row r="8871" spans="73:73" x14ac:dyDescent="0.2">
      <c r="BU8871" s="150">
        <f t="shared" si="245"/>
        <v>881.20000000013181</v>
      </c>
    </row>
    <row r="8872" spans="73:73" x14ac:dyDescent="0.2">
      <c r="BU8872" s="150">
        <f t="shared" si="245"/>
        <v>881.30000000013183</v>
      </c>
    </row>
    <row r="8873" spans="73:73" x14ac:dyDescent="0.2">
      <c r="BU8873" s="150">
        <f t="shared" si="245"/>
        <v>881.40000000013185</v>
      </c>
    </row>
    <row r="8874" spans="73:73" x14ac:dyDescent="0.2">
      <c r="BU8874" s="150">
        <f t="shared" si="245"/>
        <v>881.50000000013188</v>
      </c>
    </row>
    <row r="8875" spans="73:73" x14ac:dyDescent="0.2">
      <c r="BU8875" s="150">
        <f t="shared" si="245"/>
        <v>881.6000000001319</v>
      </c>
    </row>
    <row r="8876" spans="73:73" x14ac:dyDescent="0.2">
      <c r="BU8876" s="150">
        <f t="shared" si="245"/>
        <v>881.70000000013192</v>
      </c>
    </row>
    <row r="8877" spans="73:73" x14ac:dyDescent="0.2">
      <c r="BU8877" s="150">
        <f t="shared" si="245"/>
        <v>881.80000000013194</v>
      </c>
    </row>
    <row r="8878" spans="73:73" x14ac:dyDescent="0.2">
      <c r="BU8878" s="150">
        <f t="shared" si="245"/>
        <v>881.90000000013197</v>
      </c>
    </row>
    <row r="8879" spans="73:73" x14ac:dyDescent="0.2">
      <c r="BU8879" s="150">
        <f t="shared" si="245"/>
        <v>882.00000000013199</v>
      </c>
    </row>
    <row r="8880" spans="73:73" x14ac:dyDescent="0.2">
      <c r="BU8880" s="150">
        <f t="shared" si="245"/>
        <v>882.10000000013201</v>
      </c>
    </row>
    <row r="8881" spans="73:73" x14ac:dyDescent="0.2">
      <c r="BU8881" s="150">
        <f t="shared" si="245"/>
        <v>882.20000000013204</v>
      </c>
    </row>
    <row r="8882" spans="73:73" x14ac:dyDescent="0.2">
      <c r="BU8882" s="150">
        <f t="shared" si="245"/>
        <v>882.30000000013206</v>
      </c>
    </row>
    <row r="8883" spans="73:73" x14ac:dyDescent="0.2">
      <c r="BU8883" s="150">
        <f t="shared" si="245"/>
        <v>882.40000000013208</v>
      </c>
    </row>
    <row r="8884" spans="73:73" x14ac:dyDescent="0.2">
      <c r="BU8884" s="150">
        <f t="shared" si="245"/>
        <v>882.5000000001321</v>
      </c>
    </row>
    <row r="8885" spans="73:73" x14ac:dyDescent="0.2">
      <c r="BU8885" s="150">
        <f t="shared" si="245"/>
        <v>882.60000000013213</v>
      </c>
    </row>
    <row r="8886" spans="73:73" x14ac:dyDescent="0.2">
      <c r="BU8886" s="150">
        <f t="shared" si="245"/>
        <v>882.70000000013215</v>
      </c>
    </row>
    <row r="8887" spans="73:73" x14ac:dyDescent="0.2">
      <c r="BU8887" s="150">
        <f t="shared" si="245"/>
        <v>882.80000000013217</v>
      </c>
    </row>
    <row r="8888" spans="73:73" x14ac:dyDescent="0.2">
      <c r="BU8888" s="150">
        <f t="shared" si="245"/>
        <v>882.9000000001322</v>
      </c>
    </row>
    <row r="8889" spans="73:73" x14ac:dyDescent="0.2">
      <c r="BU8889" s="150">
        <f t="shared" si="245"/>
        <v>883.00000000013222</v>
      </c>
    </row>
    <row r="8890" spans="73:73" x14ac:dyDescent="0.2">
      <c r="BU8890" s="150">
        <f t="shared" si="245"/>
        <v>883.10000000013224</v>
      </c>
    </row>
    <row r="8891" spans="73:73" x14ac:dyDescent="0.2">
      <c r="BU8891" s="150">
        <f t="shared" si="245"/>
        <v>883.20000000013226</v>
      </c>
    </row>
    <row r="8892" spans="73:73" x14ac:dyDescent="0.2">
      <c r="BU8892" s="150">
        <f t="shared" si="245"/>
        <v>883.30000000013229</v>
      </c>
    </row>
    <row r="8893" spans="73:73" x14ac:dyDescent="0.2">
      <c r="BU8893" s="150">
        <f t="shared" si="245"/>
        <v>883.40000000013231</v>
      </c>
    </row>
    <row r="8894" spans="73:73" x14ac:dyDescent="0.2">
      <c r="BU8894" s="150">
        <f t="shared" si="245"/>
        <v>883.50000000013233</v>
      </c>
    </row>
    <row r="8895" spans="73:73" x14ac:dyDescent="0.2">
      <c r="BU8895" s="150">
        <f t="shared" si="245"/>
        <v>883.60000000013235</v>
      </c>
    </row>
    <row r="8896" spans="73:73" x14ac:dyDescent="0.2">
      <c r="BU8896" s="150">
        <f t="shared" si="245"/>
        <v>883.70000000013238</v>
      </c>
    </row>
    <row r="8897" spans="73:73" x14ac:dyDescent="0.2">
      <c r="BU8897" s="150">
        <f t="shared" si="245"/>
        <v>883.8000000001324</v>
      </c>
    </row>
    <row r="8898" spans="73:73" x14ac:dyDescent="0.2">
      <c r="BU8898" s="150">
        <f t="shared" si="245"/>
        <v>883.90000000013242</v>
      </c>
    </row>
    <row r="8899" spans="73:73" x14ac:dyDescent="0.2">
      <c r="BU8899" s="150">
        <f t="shared" si="245"/>
        <v>884.00000000013245</v>
      </c>
    </row>
    <row r="8900" spans="73:73" x14ac:dyDescent="0.2">
      <c r="BU8900" s="150">
        <f t="shared" si="245"/>
        <v>884.10000000013247</v>
      </c>
    </row>
    <row r="8901" spans="73:73" x14ac:dyDescent="0.2">
      <c r="BU8901" s="150">
        <f t="shared" si="245"/>
        <v>884.20000000013249</v>
      </c>
    </row>
    <row r="8902" spans="73:73" x14ac:dyDescent="0.2">
      <c r="BU8902" s="150">
        <f t="shared" si="245"/>
        <v>884.30000000013251</v>
      </c>
    </row>
    <row r="8903" spans="73:73" x14ac:dyDescent="0.2">
      <c r="BU8903" s="150">
        <f t="shared" si="245"/>
        <v>884.40000000013254</v>
      </c>
    </row>
    <row r="8904" spans="73:73" x14ac:dyDescent="0.2">
      <c r="BU8904" s="150">
        <f t="shared" si="245"/>
        <v>884.50000000013256</v>
      </c>
    </row>
    <row r="8905" spans="73:73" x14ac:dyDescent="0.2">
      <c r="BU8905" s="150">
        <f t="shared" si="245"/>
        <v>884.60000000013258</v>
      </c>
    </row>
    <row r="8906" spans="73:73" x14ac:dyDescent="0.2">
      <c r="BU8906" s="150">
        <f t="shared" si="245"/>
        <v>884.7000000001326</v>
      </c>
    </row>
    <row r="8907" spans="73:73" x14ac:dyDescent="0.2">
      <c r="BU8907" s="150">
        <f t="shared" ref="BU8907:BU8970" si="246">BU8906+0.1</f>
        <v>884.80000000013263</v>
      </c>
    </row>
    <row r="8908" spans="73:73" x14ac:dyDescent="0.2">
      <c r="BU8908" s="150">
        <f t="shared" si="246"/>
        <v>884.90000000013265</v>
      </c>
    </row>
    <row r="8909" spans="73:73" x14ac:dyDescent="0.2">
      <c r="BU8909" s="150">
        <f t="shared" si="246"/>
        <v>885.00000000013267</v>
      </c>
    </row>
    <row r="8910" spans="73:73" x14ac:dyDescent="0.2">
      <c r="BU8910" s="150">
        <f t="shared" si="246"/>
        <v>885.1000000001327</v>
      </c>
    </row>
    <row r="8911" spans="73:73" x14ac:dyDescent="0.2">
      <c r="BU8911" s="150">
        <f t="shared" si="246"/>
        <v>885.20000000013272</v>
      </c>
    </row>
    <row r="8912" spans="73:73" x14ac:dyDescent="0.2">
      <c r="BU8912" s="150">
        <f t="shared" si="246"/>
        <v>885.30000000013274</v>
      </c>
    </row>
    <row r="8913" spans="73:73" x14ac:dyDescent="0.2">
      <c r="BU8913" s="150">
        <f t="shared" si="246"/>
        <v>885.40000000013276</v>
      </c>
    </row>
    <row r="8914" spans="73:73" x14ac:dyDescent="0.2">
      <c r="BU8914" s="150">
        <f t="shared" si="246"/>
        <v>885.50000000013279</v>
      </c>
    </row>
    <row r="8915" spans="73:73" x14ac:dyDescent="0.2">
      <c r="BU8915" s="150">
        <f t="shared" si="246"/>
        <v>885.60000000013281</v>
      </c>
    </row>
    <row r="8916" spans="73:73" x14ac:dyDescent="0.2">
      <c r="BU8916" s="150">
        <f t="shared" si="246"/>
        <v>885.70000000013283</v>
      </c>
    </row>
    <row r="8917" spans="73:73" x14ac:dyDescent="0.2">
      <c r="BU8917" s="150">
        <f t="shared" si="246"/>
        <v>885.80000000013285</v>
      </c>
    </row>
    <row r="8918" spans="73:73" x14ac:dyDescent="0.2">
      <c r="BU8918" s="150">
        <f t="shared" si="246"/>
        <v>885.90000000013288</v>
      </c>
    </row>
    <row r="8919" spans="73:73" x14ac:dyDescent="0.2">
      <c r="BU8919" s="150">
        <f t="shared" si="246"/>
        <v>886.0000000001329</v>
      </c>
    </row>
    <row r="8920" spans="73:73" x14ac:dyDescent="0.2">
      <c r="BU8920" s="150">
        <f t="shared" si="246"/>
        <v>886.10000000013292</v>
      </c>
    </row>
    <row r="8921" spans="73:73" x14ac:dyDescent="0.2">
      <c r="BU8921" s="150">
        <f t="shared" si="246"/>
        <v>886.20000000013295</v>
      </c>
    </row>
    <row r="8922" spans="73:73" x14ac:dyDescent="0.2">
      <c r="BU8922" s="150">
        <f t="shared" si="246"/>
        <v>886.30000000013297</v>
      </c>
    </row>
    <row r="8923" spans="73:73" x14ac:dyDescent="0.2">
      <c r="BU8923" s="150">
        <f t="shared" si="246"/>
        <v>886.40000000013299</v>
      </c>
    </row>
    <row r="8924" spans="73:73" x14ac:dyDescent="0.2">
      <c r="BU8924" s="150">
        <f t="shared" si="246"/>
        <v>886.50000000013301</v>
      </c>
    </row>
    <row r="8925" spans="73:73" x14ac:dyDescent="0.2">
      <c r="BU8925" s="150">
        <f t="shared" si="246"/>
        <v>886.60000000013304</v>
      </c>
    </row>
    <row r="8926" spans="73:73" x14ac:dyDescent="0.2">
      <c r="BU8926" s="150">
        <f t="shared" si="246"/>
        <v>886.70000000013306</v>
      </c>
    </row>
    <row r="8927" spans="73:73" x14ac:dyDescent="0.2">
      <c r="BU8927" s="150">
        <f t="shared" si="246"/>
        <v>886.80000000013308</v>
      </c>
    </row>
    <row r="8928" spans="73:73" x14ac:dyDescent="0.2">
      <c r="BU8928" s="150">
        <f t="shared" si="246"/>
        <v>886.9000000001331</v>
      </c>
    </row>
    <row r="8929" spans="73:73" x14ac:dyDescent="0.2">
      <c r="BU8929" s="150">
        <f t="shared" si="246"/>
        <v>887.00000000013313</v>
      </c>
    </row>
    <row r="8930" spans="73:73" x14ac:dyDescent="0.2">
      <c r="BU8930" s="150">
        <f t="shared" si="246"/>
        <v>887.10000000013315</v>
      </c>
    </row>
    <row r="8931" spans="73:73" x14ac:dyDescent="0.2">
      <c r="BU8931" s="150">
        <f t="shared" si="246"/>
        <v>887.20000000013317</v>
      </c>
    </row>
    <row r="8932" spans="73:73" x14ac:dyDescent="0.2">
      <c r="BU8932" s="150">
        <f t="shared" si="246"/>
        <v>887.3000000001332</v>
      </c>
    </row>
    <row r="8933" spans="73:73" x14ac:dyDescent="0.2">
      <c r="BU8933" s="150">
        <f t="shared" si="246"/>
        <v>887.40000000013322</v>
      </c>
    </row>
    <row r="8934" spans="73:73" x14ac:dyDescent="0.2">
      <c r="BU8934" s="150">
        <f t="shared" si="246"/>
        <v>887.50000000013324</v>
      </c>
    </row>
    <row r="8935" spans="73:73" x14ac:dyDescent="0.2">
      <c r="BU8935" s="150">
        <f t="shared" si="246"/>
        <v>887.60000000013326</v>
      </c>
    </row>
    <row r="8936" spans="73:73" x14ac:dyDescent="0.2">
      <c r="BU8936" s="150">
        <f t="shared" si="246"/>
        <v>887.70000000013329</v>
      </c>
    </row>
    <row r="8937" spans="73:73" x14ac:dyDescent="0.2">
      <c r="BU8937" s="150">
        <f t="shared" si="246"/>
        <v>887.80000000013331</v>
      </c>
    </row>
    <row r="8938" spans="73:73" x14ac:dyDescent="0.2">
      <c r="BU8938" s="150">
        <f t="shared" si="246"/>
        <v>887.90000000013333</v>
      </c>
    </row>
    <row r="8939" spans="73:73" x14ac:dyDescent="0.2">
      <c r="BU8939" s="150">
        <f t="shared" si="246"/>
        <v>888.00000000013335</v>
      </c>
    </row>
    <row r="8940" spans="73:73" x14ac:dyDescent="0.2">
      <c r="BU8940" s="150">
        <f t="shared" si="246"/>
        <v>888.10000000013338</v>
      </c>
    </row>
    <row r="8941" spans="73:73" x14ac:dyDescent="0.2">
      <c r="BU8941" s="150">
        <f t="shared" si="246"/>
        <v>888.2000000001334</v>
      </c>
    </row>
    <row r="8942" spans="73:73" x14ac:dyDescent="0.2">
      <c r="BU8942" s="150">
        <f t="shared" si="246"/>
        <v>888.30000000013342</v>
      </c>
    </row>
    <row r="8943" spans="73:73" x14ac:dyDescent="0.2">
      <c r="BU8943" s="150">
        <f t="shared" si="246"/>
        <v>888.40000000013345</v>
      </c>
    </row>
    <row r="8944" spans="73:73" x14ac:dyDescent="0.2">
      <c r="BU8944" s="150">
        <f t="shared" si="246"/>
        <v>888.50000000013347</v>
      </c>
    </row>
    <row r="8945" spans="73:73" x14ac:dyDescent="0.2">
      <c r="BU8945" s="150">
        <f t="shared" si="246"/>
        <v>888.60000000013349</v>
      </c>
    </row>
    <row r="8946" spans="73:73" x14ac:dyDescent="0.2">
      <c r="BU8946" s="150">
        <f t="shared" si="246"/>
        <v>888.70000000013351</v>
      </c>
    </row>
    <row r="8947" spans="73:73" x14ac:dyDescent="0.2">
      <c r="BU8947" s="150">
        <f t="shared" si="246"/>
        <v>888.80000000013354</v>
      </c>
    </row>
    <row r="8948" spans="73:73" x14ac:dyDescent="0.2">
      <c r="BU8948" s="150">
        <f t="shared" si="246"/>
        <v>888.90000000013356</v>
      </c>
    </row>
    <row r="8949" spans="73:73" x14ac:dyDescent="0.2">
      <c r="BU8949" s="150">
        <f t="shared" si="246"/>
        <v>889.00000000013358</v>
      </c>
    </row>
    <row r="8950" spans="73:73" x14ac:dyDescent="0.2">
      <c r="BU8950" s="150">
        <f t="shared" si="246"/>
        <v>889.1000000001336</v>
      </c>
    </row>
    <row r="8951" spans="73:73" x14ac:dyDescent="0.2">
      <c r="BU8951" s="150">
        <f t="shared" si="246"/>
        <v>889.20000000013363</v>
      </c>
    </row>
    <row r="8952" spans="73:73" x14ac:dyDescent="0.2">
      <c r="BU8952" s="150">
        <f t="shared" si="246"/>
        <v>889.30000000013365</v>
      </c>
    </row>
    <row r="8953" spans="73:73" x14ac:dyDescent="0.2">
      <c r="BU8953" s="150">
        <f t="shared" si="246"/>
        <v>889.40000000013367</v>
      </c>
    </row>
    <row r="8954" spans="73:73" x14ac:dyDescent="0.2">
      <c r="BU8954" s="150">
        <f t="shared" si="246"/>
        <v>889.5000000001337</v>
      </c>
    </row>
    <row r="8955" spans="73:73" x14ac:dyDescent="0.2">
      <c r="BU8955" s="150">
        <f t="shared" si="246"/>
        <v>889.60000000013372</v>
      </c>
    </row>
    <row r="8956" spans="73:73" x14ac:dyDescent="0.2">
      <c r="BU8956" s="150">
        <f t="shared" si="246"/>
        <v>889.70000000013374</v>
      </c>
    </row>
    <row r="8957" spans="73:73" x14ac:dyDescent="0.2">
      <c r="BU8957" s="150">
        <f t="shared" si="246"/>
        <v>889.80000000013376</v>
      </c>
    </row>
    <row r="8958" spans="73:73" x14ac:dyDescent="0.2">
      <c r="BU8958" s="150">
        <f t="shared" si="246"/>
        <v>889.90000000013379</v>
      </c>
    </row>
    <row r="8959" spans="73:73" x14ac:dyDescent="0.2">
      <c r="BU8959" s="150">
        <f t="shared" si="246"/>
        <v>890.00000000013381</v>
      </c>
    </row>
    <row r="8960" spans="73:73" x14ac:dyDescent="0.2">
      <c r="BU8960" s="150">
        <f t="shared" si="246"/>
        <v>890.10000000013383</v>
      </c>
    </row>
    <row r="8961" spans="73:73" x14ac:dyDescent="0.2">
      <c r="BU8961" s="150">
        <f t="shared" si="246"/>
        <v>890.20000000013385</v>
      </c>
    </row>
    <row r="8962" spans="73:73" x14ac:dyDescent="0.2">
      <c r="BU8962" s="150">
        <f t="shared" si="246"/>
        <v>890.30000000013388</v>
      </c>
    </row>
    <row r="8963" spans="73:73" x14ac:dyDescent="0.2">
      <c r="BU8963" s="150">
        <f t="shared" si="246"/>
        <v>890.4000000001339</v>
      </c>
    </row>
    <row r="8964" spans="73:73" x14ac:dyDescent="0.2">
      <c r="BU8964" s="150">
        <f t="shared" si="246"/>
        <v>890.50000000013392</v>
      </c>
    </row>
    <row r="8965" spans="73:73" x14ac:dyDescent="0.2">
      <c r="BU8965" s="150">
        <f t="shared" si="246"/>
        <v>890.60000000013395</v>
      </c>
    </row>
    <row r="8966" spans="73:73" x14ac:dyDescent="0.2">
      <c r="BU8966" s="150">
        <f t="shared" si="246"/>
        <v>890.70000000013397</v>
      </c>
    </row>
    <row r="8967" spans="73:73" x14ac:dyDescent="0.2">
      <c r="BU8967" s="150">
        <f t="shared" si="246"/>
        <v>890.80000000013399</v>
      </c>
    </row>
    <row r="8968" spans="73:73" x14ac:dyDescent="0.2">
      <c r="BU8968" s="150">
        <f t="shared" si="246"/>
        <v>890.90000000013401</v>
      </c>
    </row>
    <row r="8969" spans="73:73" x14ac:dyDescent="0.2">
      <c r="BU8969" s="150">
        <f t="shared" si="246"/>
        <v>891.00000000013404</v>
      </c>
    </row>
    <row r="8970" spans="73:73" x14ac:dyDescent="0.2">
      <c r="BU8970" s="150">
        <f t="shared" si="246"/>
        <v>891.10000000013406</v>
      </c>
    </row>
    <row r="8971" spans="73:73" x14ac:dyDescent="0.2">
      <c r="BU8971" s="150">
        <f t="shared" ref="BU8971:BU9034" si="247">BU8970+0.1</f>
        <v>891.20000000013408</v>
      </c>
    </row>
    <row r="8972" spans="73:73" x14ac:dyDescent="0.2">
      <c r="BU8972" s="150">
        <f t="shared" si="247"/>
        <v>891.3000000001341</v>
      </c>
    </row>
    <row r="8973" spans="73:73" x14ac:dyDescent="0.2">
      <c r="BU8973" s="150">
        <f t="shared" si="247"/>
        <v>891.40000000013413</v>
      </c>
    </row>
    <row r="8974" spans="73:73" x14ac:dyDescent="0.2">
      <c r="BU8974" s="150">
        <f t="shared" si="247"/>
        <v>891.50000000013415</v>
      </c>
    </row>
    <row r="8975" spans="73:73" x14ac:dyDescent="0.2">
      <c r="BU8975" s="150">
        <f t="shared" si="247"/>
        <v>891.60000000013417</v>
      </c>
    </row>
    <row r="8976" spans="73:73" x14ac:dyDescent="0.2">
      <c r="BU8976" s="150">
        <f t="shared" si="247"/>
        <v>891.7000000001342</v>
      </c>
    </row>
    <row r="8977" spans="73:73" x14ac:dyDescent="0.2">
      <c r="BU8977" s="150">
        <f t="shared" si="247"/>
        <v>891.80000000013422</v>
      </c>
    </row>
    <row r="8978" spans="73:73" x14ac:dyDescent="0.2">
      <c r="BU8978" s="150">
        <f t="shared" si="247"/>
        <v>891.90000000013424</v>
      </c>
    </row>
    <row r="8979" spans="73:73" x14ac:dyDescent="0.2">
      <c r="BU8979" s="150">
        <f t="shared" si="247"/>
        <v>892.00000000013426</v>
      </c>
    </row>
    <row r="8980" spans="73:73" x14ac:dyDescent="0.2">
      <c r="BU8980" s="150">
        <f t="shared" si="247"/>
        <v>892.10000000013429</v>
      </c>
    </row>
    <row r="8981" spans="73:73" x14ac:dyDescent="0.2">
      <c r="BU8981" s="150">
        <f t="shared" si="247"/>
        <v>892.20000000013431</v>
      </c>
    </row>
    <row r="8982" spans="73:73" x14ac:dyDescent="0.2">
      <c r="BU8982" s="150">
        <f t="shared" si="247"/>
        <v>892.30000000013433</v>
      </c>
    </row>
    <row r="8983" spans="73:73" x14ac:dyDescent="0.2">
      <c r="BU8983" s="150">
        <f t="shared" si="247"/>
        <v>892.40000000013436</v>
      </c>
    </row>
    <row r="8984" spans="73:73" x14ac:dyDescent="0.2">
      <c r="BU8984" s="150">
        <f t="shared" si="247"/>
        <v>892.50000000013438</v>
      </c>
    </row>
    <row r="8985" spans="73:73" x14ac:dyDescent="0.2">
      <c r="BU8985" s="150">
        <f t="shared" si="247"/>
        <v>892.6000000001344</v>
      </c>
    </row>
    <row r="8986" spans="73:73" x14ac:dyDescent="0.2">
      <c r="BU8986" s="150">
        <f t="shared" si="247"/>
        <v>892.70000000013442</v>
      </c>
    </row>
    <row r="8987" spans="73:73" x14ac:dyDescent="0.2">
      <c r="BU8987" s="150">
        <f t="shared" si="247"/>
        <v>892.80000000013445</v>
      </c>
    </row>
    <row r="8988" spans="73:73" x14ac:dyDescent="0.2">
      <c r="BU8988" s="150">
        <f t="shared" si="247"/>
        <v>892.90000000013447</v>
      </c>
    </row>
    <row r="8989" spans="73:73" x14ac:dyDescent="0.2">
      <c r="BU8989" s="150">
        <f t="shared" si="247"/>
        <v>893.00000000013449</v>
      </c>
    </row>
    <row r="8990" spans="73:73" x14ac:dyDescent="0.2">
      <c r="BU8990" s="150">
        <f t="shared" si="247"/>
        <v>893.10000000013451</v>
      </c>
    </row>
    <row r="8991" spans="73:73" x14ac:dyDescent="0.2">
      <c r="BU8991" s="150">
        <f t="shared" si="247"/>
        <v>893.20000000013454</v>
      </c>
    </row>
    <row r="8992" spans="73:73" x14ac:dyDescent="0.2">
      <c r="BU8992" s="150">
        <f t="shared" si="247"/>
        <v>893.30000000013456</v>
      </c>
    </row>
    <row r="8993" spans="73:73" x14ac:dyDescent="0.2">
      <c r="BU8993" s="150">
        <f t="shared" si="247"/>
        <v>893.40000000013458</v>
      </c>
    </row>
    <row r="8994" spans="73:73" x14ac:dyDescent="0.2">
      <c r="BU8994" s="150">
        <f t="shared" si="247"/>
        <v>893.50000000013461</v>
      </c>
    </row>
    <row r="8995" spans="73:73" x14ac:dyDescent="0.2">
      <c r="BU8995" s="150">
        <f t="shared" si="247"/>
        <v>893.60000000013463</v>
      </c>
    </row>
    <row r="8996" spans="73:73" x14ac:dyDescent="0.2">
      <c r="BU8996" s="150">
        <f t="shared" si="247"/>
        <v>893.70000000013465</v>
      </c>
    </row>
    <row r="8997" spans="73:73" x14ac:dyDescent="0.2">
      <c r="BU8997" s="150">
        <f t="shared" si="247"/>
        <v>893.80000000013467</v>
      </c>
    </row>
    <row r="8998" spans="73:73" x14ac:dyDescent="0.2">
      <c r="BU8998" s="150">
        <f t="shared" si="247"/>
        <v>893.9000000001347</v>
      </c>
    </row>
    <row r="8999" spans="73:73" x14ac:dyDescent="0.2">
      <c r="BU8999" s="150">
        <f t="shared" si="247"/>
        <v>894.00000000013472</v>
      </c>
    </row>
    <row r="9000" spans="73:73" x14ac:dyDescent="0.2">
      <c r="BU9000" s="150">
        <f t="shared" si="247"/>
        <v>894.10000000013474</v>
      </c>
    </row>
    <row r="9001" spans="73:73" x14ac:dyDescent="0.2">
      <c r="BU9001" s="150">
        <f t="shared" si="247"/>
        <v>894.20000000013476</v>
      </c>
    </row>
    <row r="9002" spans="73:73" x14ac:dyDescent="0.2">
      <c r="BU9002" s="150">
        <f t="shared" si="247"/>
        <v>894.30000000013479</v>
      </c>
    </row>
    <row r="9003" spans="73:73" x14ac:dyDescent="0.2">
      <c r="BU9003" s="150">
        <f t="shared" si="247"/>
        <v>894.40000000013481</v>
      </c>
    </row>
    <row r="9004" spans="73:73" x14ac:dyDescent="0.2">
      <c r="BU9004" s="150">
        <f t="shared" si="247"/>
        <v>894.50000000013483</v>
      </c>
    </row>
    <row r="9005" spans="73:73" x14ac:dyDescent="0.2">
      <c r="BU9005" s="150">
        <f t="shared" si="247"/>
        <v>894.60000000013486</v>
      </c>
    </row>
    <row r="9006" spans="73:73" x14ac:dyDescent="0.2">
      <c r="BU9006" s="150">
        <f t="shared" si="247"/>
        <v>894.70000000013488</v>
      </c>
    </row>
    <row r="9007" spans="73:73" x14ac:dyDescent="0.2">
      <c r="BU9007" s="150">
        <f t="shared" si="247"/>
        <v>894.8000000001349</v>
      </c>
    </row>
    <row r="9008" spans="73:73" x14ac:dyDescent="0.2">
      <c r="BU9008" s="150">
        <f t="shared" si="247"/>
        <v>894.90000000013492</v>
      </c>
    </row>
    <row r="9009" spans="73:73" x14ac:dyDescent="0.2">
      <c r="BU9009" s="150">
        <f t="shared" si="247"/>
        <v>895.00000000013495</v>
      </c>
    </row>
    <row r="9010" spans="73:73" x14ac:dyDescent="0.2">
      <c r="BU9010" s="150">
        <f t="shared" si="247"/>
        <v>895.10000000013497</v>
      </c>
    </row>
    <row r="9011" spans="73:73" x14ac:dyDescent="0.2">
      <c r="BU9011" s="150">
        <f t="shared" si="247"/>
        <v>895.20000000013499</v>
      </c>
    </row>
    <row r="9012" spans="73:73" x14ac:dyDescent="0.2">
      <c r="BU9012" s="150">
        <f t="shared" si="247"/>
        <v>895.30000000013501</v>
      </c>
    </row>
    <row r="9013" spans="73:73" x14ac:dyDescent="0.2">
      <c r="BU9013" s="150">
        <f t="shared" si="247"/>
        <v>895.40000000013504</v>
      </c>
    </row>
    <row r="9014" spans="73:73" x14ac:dyDescent="0.2">
      <c r="BU9014" s="150">
        <f t="shared" si="247"/>
        <v>895.50000000013506</v>
      </c>
    </row>
    <row r="9015" spans="73:73" x14ac:dyDescent="0.2">
      <c r="BU9015" s="150">
        <f t="shared" si="247"/>
        <v>895.60000000013508</v>
      </c>
    </row>
    <row r="9016" spans="73:73" x14ac:dyDescent="0.2">
      <c r="BU9016" s="150">
        <f t="shared" si="247"/>
        <v>895.70000000013511</v>
      </c>
    </row>
    <row r="9017" spans="73:73" x14ac:dyDescent="0.2">
      <c r="BU9017" s="150">
        <f t="shared" si="247"/>
        <v>895.80000000013513</v>
      </c>
    </row>
    <row r="9018" spans="73:73" x14ac:dyDescent="0.2">
      <c r="BU9018" s="150">
        <f t="shared" si="247"/>
        <v>895.90000000013515</v>
      </c>
    </row>
    <row r="9019" spans="73:73" x14ac:dyDescent="0.2">
      <c r="BU9019" s="150">
        <f t="shared" si="247"/>
        <v>896.00000000013517</v>
      </c>
    </row>
    <row r="9020" spans="73:73" x14ac:dyDescent="0.2">
      <c r="BU9020" s="150">
        <f t="shared" si="247"/>
        <v>896.1000000001352</v>
      </c>
    </row>
    <row r="9021" spans="73:73" x14ac:dyDescent="0.2">
      <c r="BU9021" s="150">
        <f t="shared" si="247"/>
        <v>896.20000000013522</v>
      </c>
    </row>
    <row r="9022" spans="73:73" x14ac:dyDescent="0.2">
      <c r="BU9022" s="150">
        <f t="shared" si="247"/>
        <v>896.30000000013524</v>
      </c>
    </row>
    <row r="9023" spans="73:73" x14ac:dyDescent="0.2">
      <c r="BU9023" s="150">
        <f t="shared" si="247"/>
        <v>896.40000000013526</v>
      </c>
    </row>
    <row r="9024" spans="73:73" x14ac:dyDescent="0.2">
      <c r="BU9024" s="150">
        <f t="shared" si="247"/>
        <v>896.50000000013529</v>
      </c>
    </row>
    <row r="9025" spans="73:73" x14ac:dyDescent="0.2">
      <c r="BU9025" s="150">
        <f t="shared" si="247"/>
        <v>896.60000000013531</v>
      </c>
    </row>
    <row r="9026" spans="73:73" x14ac:dyDescent="0.2">
      <c r="BU9026" s="150">
        <f t="shared" si="247"/>
        <v>896.70000000013533</v>
      </c>
    </row>
    <row r="9027" spans="73:73" x14ac:dyDescent="0.2">
      <c r="BU9027" s="150">
        <f t="shared" si="247"/>
        <v>896.80000000013536</v>
      </c>
    </row>
    <row r="9028" spans="73:73" x14ac:dyDescent="0.2">
      <c r="BU9028" s="150">
        <f t="shared" si="247"/>
        <v>896.90000000013538</v>
      </c>
    </row>
    <row r="9029" spans="73:73" x14ac:dyDescent="0.2">
      <c r="BU9029" s="150">
        <f t="shared" si="247"/>
        <v>897.0000000001354</v>
      </c>
    </row>
    <row r="9030" spans="73:73" x14ac:dyDescent="0.2">
      <c r="BU9030" s="150">
        <f t="shared" si="247"/>
        <v>897.10000000013542</v>
      </c>
    </row>
    <row r="9031" spans="73:73" x14ac:dyDescent="0.2">
      <c r="BU9031" s="150">
        <f t="shared" si="247"/>
        <v>897.20000000013545</v>
      </c>
    </row>
    <row r="9032" spans="73:73" x14ac:dyDescent="0.2">
      <c r="BU9032" s="150">
        <f t="shared" si="247"/>
        <v>897.30000000013547</v>
      </c>
    </row>
    <row r="9033" spans="73:73" x14ac:dyDescent="0.2">
      <c r="BU9033" s="150">
        <f t="shared" si="247"/>
        <v>897.40000000013549</v>
      </c>
    </row>
    <row r="9034" spans="73:73" x14ac:dyDescent="0.2">
      <c r="BU9034" s="150">
        <f t="shared" si="247"/>
        <v>897.50000000013551</v>
      </c>
    </row>
    <row r="9035" spans="73:73" x14ac:dyDescent="0.2">
      <c r="BU9035" s="150">
        <f t="shared" ref="BU9035:BU9098" si="248">BU9034+0.1</f>
        <v>897.60000000013554</v>
      </c>
    </row>
    <row r="9036" spans="73:73" x14ac:dyDescent="0.2">
      <c r="BU9036" s="150">
        <f t="shared" si="248"/>
        <v>897.70000000013556</v>
      </c>
    </row>
    <row r="9037" spans="73:73" x14ac:dyDescent="0.2">
      <c r="BU9037" s="150">
        <f t="shared" si="248"/>
        <v>897.80000000013558</v>
      </c>
    </row>
    <row r="9038" spans="73:73" x14ac:dyDescent="0.2">
      <c r="BU9038" s="150">
        <f t="shared" si="248"/>
        <v>897.90000000013561</v>
      </c>
    </row>
    <row r="9039" spans="73:73" x14ac:dyDescent="0.2">
      <c r="BU9039" s="150">
        <f t="shared" si="248"/>
        <v>898.00000000013563</v>
      </c>
    </row>
    <row r="9040" spans="73:73" x14ac:dyDescent="0.2">
      <c r="BU9040" s="150">
        <f t="shared" si="248"/>
        <v>898.10000000013565</v>
      </c>
    </row>
    <row r="9041" spans="73:73" x14ac:dyDescent="0.2">
      <c r="BU9041" s="150">
        <f t="shared" si="248"/>
        <v>898.20000000013567</v>
      </c>
    </row>
    <row r="9042" spans="73:73" x14ac:dyDescent="0.2">
      <c r="BU9042" s="150">
        <f t="shared" si="248"/>
        <v>898.3000000001357</v>
      </c>
    </row>
    <row r="9043" spans="73:73" x14ac:dyDescent="0.2">
      <c r="BU9043" s="150">
        <f t="shared" si="248"/>
        <v>898.40000000013572</v>
      </c>
    </row>
    <row r="9044" spans="73:73" x14ac:dyDescent="0.2">
      <c r="BU9044" s="150">
        <f t="shared" si="248"/>
        <v>898.50000000013574</v>
      </c>
    </row>
    <row r="9045" spans="73:73" x14ac:dyDescent="0.2">
      <c r="BU9045" s="150">
        <f t="shared" si="248"/>
        <v>898.60000000013576</v>
      </c>
    </row>
    <row r="9046" spans="73:73" x14ac:dyDescent="0.2">
      <c r="BU9046" s="150">
        <f t="shared" si="248"/>
        <v>898.70000000013579</v>
      </c>
    </row>
    <row r="9047" spans="73:73" x14ac:dyDescent="0.2">
      <c r="BU9047" s="150">
        <f t="shared" si="248"/>
        <v>898.80000000013581</v>
      </c>
    </row>
    <row r="9048" spans="73:73" x14ac:dyDescent="0.2">
      <c r="BU9048" s="150">
        <f t="shared" si="248"/>
        <v>898.90000000013583</v>
      </c>
    </row>
    <row r="9049" spans="73:73" x14ac:dyDescent="0.2">
      <c r="BU9049" s="150">
        <f t="shared" si="248"/>
        <v>899.00000000013586</v>
      </c>
    </row>
    <row r="9050" spans="73:73" x14ac:dyDescent="0.2">
      <c r="BU9050" s="150">
        <f t="shared" si="248"/>
        <v>899.10000000013588</v>
      </c>
    </row>
    <row r="9051" spans="73:73" x14ac:dyDescent="0.2">
      <c r="BU9051" s="150">
        <f t="shared" si="248"/>
        <v>899.2000000001359</v>
      </c>
    </row>
    <row r="9052" spans="73:73" x14ac:dyDescent="0.2">
      <c r="BU9052" s="150">
        <f t="shared" si="248"/>
        <v>899.30000000013592</v>
      </c>
    </row>
    <row r="9053" spans="73:73" x14ac:dyDescent="0.2">
      <c r="BU9053" s="150">
        <f t="shared" si="248"/>
        <v>899.40000000013595</v>
      </c>
    </row>
    <row r="9054" spans="73:73" x14ac:dyDescent="0.2">
      <c r="BU9054" s="150">
        <f t="shared" si="248"/>
        <v>899.50000000013597</v>
      </c>
    </row>
    <row r="9055" spans="73:73" x14ac:dyDescent="0.2">
      <c r="BU9055" s="150">
        <f t="shared" si="248"/>
        <v>899.60000000013599</v>
      </c>
    </row>
    <row r="9056" spans="73:73" x14ac:dyDescent="0.2">
      <c r="BU9056" s="150">
        <f t="shared" si="248"/>
        <v>899.70000000013601</v>
      </c>
    </row>
    <row r="9057" spans="73:73" x14ac:dyDescent="0.2">
      <c r="BU9057" s="150">
        <f t="shared" si="248"/>
        <v>899.80000000013604</v>
      </c>
    </row>
    <row r="9058" spans="73:73" x14ac:dyDescent="0.2">
      <c r="BU9058" s="150">
        <f t="shared" si="248"/>
        <v>899.90000000013606</v>
      </c>
    </row>
    <row r="9059" spans="73:73" x14ac:dyDescent="0.2">
      <c r="BU9059" s="150">
        <f t="shared" si="248"/>
        <v>900.00000000013608</v>
      </c>
    </row>
    <row r="9060" spans="73:73" x14ac:dyDescent="0.2">
      <c r="BU9060" s="150">
        <f t="shared" si="248"/>
        <v>900.10000000013611</v>
      </c>
    </row>
    <row r="9061" spans="73:73" x14ac:dyDescent="0.2">
      <c r="BU9061" s="150">
        <f t="shared" si="248"/>
        <v>900.20000000013613</v>
      </c>
    </row>
    <row r="9062" spans="73:73" x14ac:dyDescent="0.2">
      <c r="BU9062" s="150">
        <f t="shared" si="248"/>
        <v>900.30000000013615</v>
      </c>
    </row>
    <row r="9063" spans="73:73" x14ac:dyDescent="0.2">
      <c r="BU9063" s="150">
        <f t="shared" si="248"/>
        <v>900.40000000013617</v>
      </c>
    </row>
    <row r="9064" spans="73:73" x14ac:dyDescent="0.2">
      <c r="BU9064" s="150">
        <f t="shared" si="248"/>
        <v>900.5000000001362</v>
      </c>
    </row>
    <row r="9065" spans="73:73" x14ac:dyDescent="0.2">
      <c r="BU9065" s="150">
        <f t="shared" si="248"/>
        <v>900.60000000013622</v>
      </c>
    </row>
    <row r="9066" spans="73:73" x14ac:dyDescent="0.2">
      <c r="BU9066" s="150">
        <f t="shared" si="248"/>
        <v>900.70000000013624</v>
      </c>
    </row>
    <row r="9067" spans="73:73" x14ac:dyDescent="0.2">
      <c r="BU9067" s="150">
        <f t="shared" si="248"/>
        <v>900.80000000013627</v>
      </c>
    </row>
    <row r="9068" spans="73:73" x14ac:dyDescent="0.2">
      <c r="BU9068" s="150">
        <f t="shared" si="248"/>
        <v>900.90000000013629</v>
      </c>
    </row>
    <row r="9069" spans="73:73" x14ac:dyDescent="0.2">
      <c r="BU9069" s="150">
        <f t="shared" si="248"/>
        <v>901.00000000013631</v>
      </c>
    </row>
    <row r="9070" spans="73:73" x14ac:dyDescent="0.2">
      <c r="BU9070" s="150">
        <f t="shared" si="248"/>
        <v>901.10000000013633</v>
      </c>
    </row>
    <row r="9071" spans="73:73" x14ac:dyDescent="0.2">
      <c r="BU9071" s="150">
        <f t="shared" si="248"/>
        <v>901.20000000013636</v>
      </c>
    </row>
    <row r="9072" spans="73:73" x14ac:dyDescent="0.2">
      <c r="BU9072" s="150">
        <f t="shared" si="248"/>
        <v>901.30000000013638</v>
      </c>
    </row>
    <row r="9073" spans="73:73" x14ac:dyDescent="0.2">
      <c r="BU9073" s="150">
        <f t="shared" si="248"/>
        <v>901.4000000001364</v>
      </c>
    </row>
    <row r="9074" spans="73:73" x14ac:dyDescent="0.2">
      <c r="BU9074" s="150">
        <f t="shared" si="248"/>
        <v>901.50000000013642</v>
      </c>
    </row>
    <row r="9075" spans="73:73" x14ac:dyDescent="0.2">
      <c r="BU9075" s="150">
        <f t="shared" si="248"/>
        <v>901.60000000013645</v>
      </c>
    </row>
    <row r="9076" spans="73:73" x14ac:dyDescent="0.2">
      <c r="BU9076" s="150">
        <f t="shared" si="248"/>
        <v>901.70000000013647</v>
      </c>
    </row>
    <row r="9077" spans="73:73" x14ac:dyDescent="0.2">
      <c r="BU9077" s="150">
        <f t="shared" si="248"/>
        <v>901.80000000013649</v>
      </c>
    </row>
    <row r="9078" spans="73:73" x14ac:dyDescent="0.2">
      <c r="BU9078" s="150">
        <f t="shared" si="248"/>
        <v>901.90000000013652</v>
      </c>
    </row>
    <row r="9079" spans="73:73" x14ac:dyDescent="0.2">
      <c r="BU9079" s="150">
        <f t="shared" si="248"/>
        <v>902.00000000013654</v>
      </c>
    </row>
    <row r="9080" spans="73:73" x14ac:dyDescent="0.2">
      <c r="BU9080" s="150">
        <f t="shared" si="248"/>
        <v>902.10000000013656</v>
      </c>
    </row>
    <row r="9081" spans="73:73" x14ac:dyDescent="0.2">
      <c r="BU9081" s="150">
        <f t="shared" si="248"/>
        <v>902.20000000013658</v>
      </c>
    </row>
    <row r="9082" spans="73:73" x14ac:dyDescent="0.2">
      <c r="BU9082" s="150">
        <f t="shared" si="248"/>
        <v>902.30000000013661</v>
      </c>
    </row>
    <row r="9083" spans="73:73" x14ac:dyDescent="0.2">
      <c r="BU9083" s="150">
        <f t="shared" si="248"/>
        <v>902.40000000013663</v>
      </c>
    </row>
    <row r="9084" spans="73:73" x14ac:dyDescent="0.2">
      <c r="BU9084" s="150">
        <f t="shared" si="248"/>
        <v>902.50000000013665</v>
      </c>
    </row>
    <row r="9085" spans="73:73" x14ac:dyDescent="0.2">
      <c r="BU9085" s="150">
        <f t="shared" si="248"/>
        <v>902.60000000013667</v>
      </c>
    </row>
    <row r="9086" spans="73:73" x14ac:dyDescent="0.2">
      <c r="BU9086" s="150">
        <f t="shared" si="248"/>
        <v>902.7000000001367</v>
      </c>
    </row>
    <row r="9087" spans="73:73" x14ac:dyDescent="0.2">
      <c r="BU9087" s="150">
        <f t="shared" si="248"/>
        <v>902.80000000013672</v>
      </c>
    </row>
    <row r="9088" spans="73:73" x14ac:dyDescent="0.2">
      <c r="BU9088" s="150">
        <f t="shared" si="248"/>
        <v>902.90000000013674</v>
      </c>
    </row>
    <row r="9089" spans="73:73" x14ac:dyDescent="0.2">
      <c r="BU9089" s="150">
        <f t="shared" si="248"/>
        <v>903.00000000013677</v>
      </c>
    </row>
    <row r="9090" spans="73:73" x14ac:dyDescent="0.2">
      <c r="BU9090" s="150">
        <f t="shared" si="248"/>
        <v>903.10000000013679</v>
      </c>
    </row>
    <row r="9091" spans="73:73" x14ac:dyDescent="0.2">
      <c r="BU9091" s="150">
        <f t="shared" si="248"/>
        <v>903.20000000013681</v>
      </c>
    </row>
    <row r="9092" spans="73:73" x14ac:dyDescent="0.2">
      <c r="BU9092" s="150">
        <f t="shared" si="248"/>
        <v>903.30000000013683</v>
      </c>
    </row>
    <row r="9093" spans="73:73" x14ac:dyDescent="0.2">
      <c r="BU9093" s="150">
        <f t="shared" si="248"/>
        <v>903.40000000013686</v>
      </c>
    </row>
    <row r="9094" spans="73:73" x14ac:dyDescent="0.2">
      <c r="BU9094" s="150">
        <f t="shared" si="248"/>
        <v>903.50000000013688</v>
      </c>
    </row>
    <row r="9095" spans="73:73" x14ac:dyDescent="0.2">
      <c r="BU9095" s="150">
        <f t="shared" si="248"/>
        <v>903.6000000001369</v>
      </c>
    </row>
    <row r="9096" spans="73:73" x14ac:dyDescent="0.2">
      <c r="BU9096" s="150">
        <f t="shared" si="248"/>
        <v>903.70000000013692</v>
      </c>
    </row>
    <row r="9097" spans="73:73" x14ac:dyDescent="0.2">
      <c r="BU9097" s="150">
        <f t="shared" si="248"/>
        <v>903.80000000013695</v>
      </c>
    </row>
    <row r="9098" spans="73:73" x14ac:dyDescent="0.2">
      <c r="BU9098" s="150">
        <f t="shared" si="248"/>
        <v>903.90000000013697</v>
      </c>
    </row>
    <row r="9099" spans="73:73" x14ac:dyDescent="0.2">
      <c r="BU9099" s="150">
        <f t="shared" ref="BU9099:BU9162" si="249">BU9098+0.1</f>
        <v>904.00000000013699</v>
      </c>
    </row>
    <row r="9100" spans="73:73" x14ac:dyDescent="0.2">
      <c r="BU9100" s="150">
        <f t="shared" si="249"/>
        <v>904.10000000013702</v>
      </c>
    </row>
    <row r="9101" spans="73:73" x14ac:dyDescent="0.2">
      <c r="BU9101" s="150">
        <f t="shared" si="249"/>
        <v>904.20000000013704</v>
      </c>
    </row>
    <row r="9102" spans="73:73" x14ac:dyDescent="0.2">
      <c r="BU9102" s="150">
        <f t="shared" si="249"/>
        <v>904.30000000013706</v>
      </c>
    </row>
    <row r="9103" spans="73:73" x14ac:dyDescent="0.2">
      <c r="BU9103" s="150">
        <f t="shared" si="249"/>
        <v>904.40000000013708</v>
      </c>
    </row>
    <row r="9104" spans="73:73" x14ac:dyDescent="0.2">
      <c r="BU9104" s="150">
        <f t="shared" si="249"/>
        <v>904.50000000013711</v>
      </c>
    </row>
    <row r="9105" spans="73:73" x14ac:dyDescent="0.2">
      <c r="BU9105" s="150">
        <f t="shared" si="249"/>
        <v>904.60000000013713</v>
      </c>
    </row>
    <row r="9106" spans="73:73" x14ac:dyDescent="0.2">
      <c r="BU9106" s="150">
        <f t="shared" si="249"/>
        <v>904.70000000013715</v>
      </c>
    </row>
    <row r="9107" spans="73:73" x14ac:dyDescent="0.2">
      <c r="BU9107" s="150">
        <f t="shared" si="249"/>
        <v>904.80000000013717</v>
      </c>
    </row>
    <row r="9108" spans="73:73" x14ac:dyDescent="0.2">
      <c r="BU9108" s="150">
        <f t="shared" si="249"/>
        <v>904.9000000001372</v>
      </c>
    </row>
    <row r="9109" spans="73:73" x14ac:dyDescent="0.2">
      <c r="BU9109" s="150">
        <f t="shared" si="249"/>
        <v>905.00000000013722</v>
      </c>
    </row>
    <row r="9110" spans="73:73" x14ac:dyDescent="0.2">
      <c r="BU9110" s="150">
        <f t="shared" si="249"/>
        <v>905.10000000013724</v>
      </c>
    </row>
    <row r="9111" spans="73:73" x14ac:dyDescent="0.2">
      <c r="BU9111" s="150">
        <f t="shared" si="249"/>
        <v>905.20000000013727</v>
      </c>
    </row>
    <row r="9112" spans="73:73" x14ac:dyDescent="0.2">
      <c r="BU9112" s="150">
        <f t="shared" si="249"/>
        <v>905.30000000013729</v>
      </c>
    </row>
    <row r="9113" spans="73:73" x14ac:dyDescent="0.2">
      <c r="BU9113" s="150">
        <f t="shared" si="249"/>
        <v>905.40000000013731</v>
      </c>
    </row>
    <row r="9114" spans="73:73" x14ac:dyDescent="0.2">
      <c r="BU9114" s="150">
        <f t="shared" si="249"/>
        <v>905.50000000013733</v>
      </c>
    </row>
    <row r="9115" spans="73:73" x14ac:dyDescent="0.2">
      <c r="BU9115" s="150">
        <f t="shared" si="249"/>
        <v>905.60000000013736</v>
      </c>
    </row>
    <row r="9116" spans="73:73" x14ac:dyDescent="0.2">
      <c r="BU9116" s="150">
        <f t="shared" si="249"/>
        <v>905.70000000013738</v>
      </c>
    </row>
    <row r="9117" spans="73:73" x14ac:dyDescent="0.2">
      <c r="BU9117" s="150">
        <f t="shared" si="249"/>
        <v>905.8000000001374</v>
      </c>
    </row>
    <row r="9118" spans="73:73" x14ac:dyDescent="0.2">
      <c r="BU9118" s="150">
        <f t="shared" si="249"/>
        <v>905.90000000013742</v>
      </c>
    </row>
    <row r="9119" spans="73:73" x14ac:dyDescent="0.2">
      <c r="BU9119" s="150">
        <f t="shared" si="249"/>
        <v>906.00000000013745</v>
      </c>
    </row>
    <row r="9120" spans="73:73" x14ac:dyDescent="0.2">
      <c r="BU9120" s="150">
        <f t="shared" si="249"/>
        <v>906.10000000013747</v>
      </c>
    </row>
    <row r="9121" spans="73:73" x14ac:dyDescent="0.2">
      <c r="BU9121" s="150">
        <f t="shared" si="249"/>
        <v>906.20000000013749</v>
      </c>
    </row>
    <row r="9122" spans="73:73" x14ac:dyDescent="0.2">
      <c r="BU9122" s="150">
        <f t="shared" si="249"/>
        <v>906.30000000013752</v>
      </c>
    </row>
    <row r="9123" spans="73:73" x14ac:dyDescent="0.2">
      <c r="BU9123" s="150">
        <f t="shared" si="249"/>
        <v>906.40000000013754</v>
      </c>
    </row>
    <row r="9124" spans="73:73" x14ac:dyDescent="0.2">
      <c r="BU9124" s="150">
        <f t="shared" si="249"/>
        <v>906.50000000013756</v>
      </c>
    </row>
    <row r="9125" spans="73:73" x14ac:dyDescent="0.2">
      <c r="BU9125" s="150">
        <f t="shared" si="249"/>
        <v>906.60000000013758</v>
      </c>
    </row>
    <row r="9126" spans="73:73" x14ac:dyDescent="0.2">
      <c r="BU9126" s="150">
        <f t="shared" si="249"/>
        <v>906.70000000013761</v>
      </c>
    </row>
    <row r="9127" spans="73:73" x14ac:dyDescent="0.2">
      <c r="BU9127" s="150">
        <f t="shared" si="249"/>
        <v>906.80000000013763</v>
      </c>
    </row>
    <row r="9128" spans="73:73" x14ac:dyDescent="0.2">
      <c r="BU9128" s="150">
        <f t="shared" si="249"/>
        <v>906.90000000013765</v>
      </c>
    </row>
    <row r="9129" spans="73:73" x14ac:dyDescent="0.2">
      <c r="BU9129" s="150">
        <f t="shared" si="249"/>
        <v>907.00000000013767</v>
      </c>
    </row>
    <row r="9130" spans="73:73" x14ac:dyDescent="0.2">
      <c r="BU9130" s="150">
        <f t="shared" si="249"/>
        <v>907.1000000001377</v>
      </c>
    </row>
    <row r="9131" spans="73:73" x14ac:dyDescent="0.2">
      <c r="BU9131" s="150">
        <f t="shared" si="249"/>
        <v>907.20000000013772</v>
      </c>
    </row>
    <row r="9132" spans="73:73" x14ac:dyDescent="0.2">
      <c r="BU9132" s="150">
        <f t="shared" si="249"/>
        <v>907.30000000013774</v>
      </c>
    </row>
    <row r="9133" spans="73:73" x14ac:dyDescent="0.2">
      <c r="BU9133" s="150">
        <f t="shared" si="249"/>
        <v>907.40000000013777</v>
      </c>
    </row>
    <row r="9134" spans="73:73" x14ac:dyDescent="0.2">
      <c r="BU9134" s="150">
        <f t="shared" si="249"/>
        <v>907.50000000013779</v>
      </c>
    </row>
    <row r="9135" spans="73:73" x14ac:dyDescent="0.2">
      <c r="BU9135" s="150">
        <f t="shared" si="249"/>
        <v>907.60000000013781</v>
      </c>
    </row>
    <row r="9136" spans="73:73" x14ac:dyDescent="0.2">
      <c r="BU9136" s="150">
        <f t="shared" si="249"/>
        <v>907.70000000013783</v>
      </c>
    </row>
    <row r="9137" spans="73:73" x14ac:dyDescent="0.2">
      <c r="BU9137" s="150">
        <f t="shared" si="249"/>
        <v>907.80000000013786</v>
      </c>
    </row>
    <row r="9138" spans="73:73" x14ac:dyDescent="0.2">
      <c r="BU9138" s="150">
        <f t="shared" si="249"/>
        <v>907.90000000013788</v>
      </c>
    </row>
    <row r="9139" spans="73:73" x14ac:dyDescent="0.2">
      <c r="BU9139" s="150">
        <f t="shared" si="249"/>
        <v>908.0000000001379</v>
      </c>
    </row>
    <row r="9140" spans="73:73" x14ac:dyDescent="0.2">
      <c r="BU9140" s="150">
        <f t="shared" si="249"/>
        <v>908.10000000013792</v>
      </c>
    </row>
    <row r="9141" spans="73:73" x14ac:dyDescent="0.2">
      <c r="BU9141" s="150">
        <f t="shared" si="249"/>
        <v>908.20000000013795</v>
      </c>
    </row>
    <row r="9142" spans="73:73" x14ac:dyDescent="0.2">
      <c r="BU9142" s="150">
        <f t="shared" si="249"/>
        <v>908.30000000013797</v>
      </c>
    </row>
    <row r="9143" spans="73:73" x14ac:dyDescent="0.2">
      <c r="BU9143" s="150">
        <f t="shared" si="249"/>
        <v>908.40000000013799</v>
      </c>
    </row>
    <row r="9144" spans="73:73" x14ac:dyDescent="0.2">
      <c r="BU9144" s="150">
        <f t="shared" si="249"/>
        <v>908.50000000013802</v>
      </c>
    </row>
    <row r="9145" spans="73:73" x14ac:dyDescent="0.2">
      <c r="BU9145" s="150">
        <f t="shared" si="249"/>
        <v>908.60000000013804</v>
      </c>
    </row>
    <row r="9146" spans="73:73" x14ac:dyDescent="0.2">
      <c r="BU9146" s="150">
        <f t="shared" si="249"/>
        <v>908.70000000013806</v>
      </c>
    </row>
    <row r="9147" spans="73:73" x14ac:dyDescent="0.2">
      <c r="BU9147" s="150">
        <f t="shared" si="249"/>
        <v>908.80000000013808</v>
      </c>
    </row>
    <row r="9148" spans="73:73" x14ac:dyDescent="0.2">
      <c r="BU9148" s="150">
        <f t="shared" si="249"/>
        <v>908.90000000013811</v>
      </c>
    </row>
    <row r="9149" spans="73:73" x14ac:dyDescent="0.2">
      <c r="BU9149" s="150">
        <f t="shared" si="249"/>
        <v>909.00000000013813</v>
      </c>
    </row>
    <row r="9150" spans="73:73" x14ac:dyDescent="0.2">
      <c r="BU9150" s="150">
        <f t="shared" si="249"/>
        <v>909.10000000013815</v>
      </c>
    </row>
    <row r="9151" spans="73:73" x14ac:dyDescent="0.2">
      <c r="BU9151" s="150">
        <f t="shared" si="249"/>
        <v>909.20000000013817</v>
      </c>
    </row>
    <row r="9152" spans="73:73" x14ac:dyDescent="0.2">
      <c r="BU9152" s="150">
        <f t="shared" si="249"/>
        <v>909.3000000001382</v>
      </c>
    </row>
    <row r="9153" spans="73:73" x14ac:dyDescent="0.2">
      <c r="BU9153" s="150">
        <f t="shared" si="249"/>
        <v>909.40000000013822</v>
      </c>
    </row>
    <row r="9154" spans="73:73" x14ac:dyDescent="0.2">
      <c r="BU9154" s="150">
        <f t="shared" si="249"/>
        <v>909.50000000013824</v>
      </c>
    </row>
    <row r="9155" spans="73:73" x14ac:dyDescent="0.2">
      <c r="BU9155" s="150">
        <f t="shared" si="249"/>
        <v>909.60000000013827</v>
      </c>
    </row>
    <row r="9156" spans="73:73" x14ac:dyDescent="0.2">
      <c r="BU9156" s="150">
        <f t="shared" si="249"/>
        <v>909.70000000013829</v>
      </c>
    </row>
    <row r="9157" spans="73:73" x14ac:dyDescent="0.2">
      <c r="BU9157" s="150">
        <f t="shared" si="249"/>
        <v>909.80000000013831</v>
      </c>
    </row>
    <row r="9158" spans="73:73" x14ac:dyDescent="0.2">
      <c r="BU9158" s="150">
        <f t="shared" si="249"/>
        <v>909.90000000013833</v>
      </c>
    </row>
    <row r="9159" spans="73:73" x14ac:dyDescent="0.2">
      <c r="BU9159" s="150">
        <f t="shared" si="249"/>
        <v>910.00000000013836</v>
      </c>
    </row>
    <row r="9160" spans="73:73" x14ac:dyDescent="0.2">
      <c r="BU9160" s="150">
        <f t="shared" si="249"/>
        <v>910.10000000013838</v>
      </c>
    </row>
    <row r="9161" spans="73:73" x14ac:dyDescent="0.2">
      <c r="BU9161" s="150">
        <f t="shared" si="249"/>
        <v>910.2000000001384</v>
      </c>
    </row>
    <row r="9162" spans="73:73" x14ac:dyDescent="0.2">
      <c r="BU9162" s="150">
        <f t="shared" si="249"/>
        <v>910.30000000013843</v>
      </c>
    </row>
    <row r="9163" spans="73:73" x14ac:dyDescent="0.2">
      <c r="BU9163" s="150">
        <f t="shared" ref="BU9163:BU9226" si="250">BU9162+0.1</f>
        <v>910.40000000013845</v>
      </c>
    </row>
    <row r="9164" spans="73:73" x14ac:dyDescent="0.2">
      <c r="BU9164" s="150">
        <f t="shared" si="250"/>
        <v>910.50000000013847</v>
      </c>
    </row>
    <row r="9165" spans="73:73" x14ac:dyDescent="0.2">
      <c r="BU9165" s="150">
        <f t="shared" si="250"/>
        <v>910.60000000013849</v>
      </c>
    </row>
    <row r="9166" spans="73:73" x14ac:dyDescent="0.2">
      <c r="BU9166" s="150">
        <f t="shared" si="250"/>
        <v>910.70000000013852</v>
      </c>
    </row>
    <row r="9167" spans="73:73" x14ac:dyDescent="0.2">
      <c r="BU9167" s="150">
        <f t="shared" si="250"/>
        <v>910.80000000013854</v>
      </c>
    </row>
    <row r="9168" spans="73:73" x14ac:dyDescent="0.2">
      <c r="BU9168" s="150">
        <f t="shared" si="250"/>
        <v>910.90000000013856</v>
      </c>
    </row>
    <row r="9169" spans="73:73" x14ac:dyDescent="0.2">
      <c r="BU9169" s="150">
        <f t="shared" si="250"/>
        <v>911.00000000013858</v>
      </c>
    </row>
    <row r="9170" spans="73:73" x14ac:dyDescent="0.2">
      <c r="BU9170" s="150">
        <f t="shared" si="250"/>
        <v>911.10000000013861</v>
      </c>
    </row>
    <row r="9171" spans="73:73" x14ac:dyDescent="0.2">
      <c r="BU9171" s="150">
        <f t="shared" si="250"/>
        <v>911.20000000013863</v>
      </c>
    </row>
    <row r="9172" spans="73:73" x14ac:dyDescent="0.2">
      <c r="BU9172" s="150">
        <f t="shared" si="250"/>
        <v>911.30000000013865</v>
      </c>
    </row>
    <row r="9173" spans="73:73" x14ac:dyDescent="0.2">
      <c r="BU9173" s="150">
        <f t="shared" si="250"/>
        <v>911.40000000013868</v>
      </c>
    </row>
    <row r="9174" spans="73:73" x14ac:dyDescent="0.2">
      <c r="BU9174" s="150">
        <f t="shared" si="250"/>
        <v>911.5000000001387</v>
      </c>
    </row>
    <row r="9175" spans="73:73" x14ac:dyDescent="0.2">
      <c r="BU9175" s="150">
        <f t="shared" si="250"/>
        <v>911.60000000013872</v>
      </c>
    </row>
    <row r="9176" spans="73:73" x14ac:dyDescent="0.2">
      <c r="BU9176" s="150">
        <f t="shared" si="250"/>
        <v>911.70000000013874</v>
      </c>
    </row>
    <row r="9177" spans="73:73" x14ac:dyDescent="0.2">
      <c r="BU9177" s="150">
        <f t="shared" si="250"/>
        <v>911.80000000013877</v>
      </c>
    </row>
    <row r="9178" spans="73:73" x14ac:dyDescent="0.2">
      <c r="BU9178" s="150">
        <f t="shared" si="250"/>
        <v>911.90000000013879</v>
      </c>
    </row>
    <row r="9179" spans="73:73" x14ac:dyDescent="0.2">
      <c r="BU9179" s="150">
        <f t="shared" si="250"/>
        <v>912.00000000013881</v>
      </c>
    </row>
    <row r="9180" spans="73:73" x14ac:dyDescent="0.2">
      <c r="BU9180" s="150">
        <f t="shared" si="250"/>
        <v>912.10000000013883</v>
      </c>
    </row>
    <row r="9181" spans="73:73" x14ac:dyDescent="0.2">
      <c r="BU9181" s="150">
        <f t="shared" si="250"/>
        <v>912.20000000013886</v>
      </c>
    </row>
    <row r="9182" spans="73:73" x14ac:dyDescent="0.2">
      <c r="BU9182" s="150">
        <f t="shared" si="250"/>
        <v>912.30000000013888</v>
      </c>
    </row>
    <row r="9183" spans="73:73" x14ac:dyDescent="0.2">
      <c r="BU9183" s="150">
        <f t="shared" si="250"/>
        <v>912.4000000001389</v>
      </c>
    </row>
    <row r="9184" spans="73:73" x14ac:dyDescent="0.2">
      <c r="BU9184" s="150">
        <f t="shared" si="250"/>
        <v>912.50000000013893</v>
      </c>
    </row>
    <row r="9185" spans="73:73" x14ac:dyDescent="0.2">
      <c r="BU9185" s="150">
        <f t="shared" si="250"/>
        <v>912.60000000013895</v>
      </c>
    </row>
    <row r="9186" spans="73:73" x14ac:dyDescent="0.2">
      <c r="BU9186" s="150">
        <f t="shared" si="250"/>
        <v>912.70000000013897</v>
      </c>
    </row>
    <row r="9187" spans="73:73" x14ac:dyDescent="0.2">
      <c r="BU9187" s="150">
        <f t="shared" si="250"/>
        <v>912.80000000013899</v>
      </c>
    </row>
    <row r="9188" spans="73:73" x14ac:dyDescent="0.2">
      <c r="BU9188" s="150">
        <f t="shared" si="250"/>
        <v>912.90000000013902</v>
      </c>
    </row>
    <row r="9189" spans="73:73" x14ac:dyDescent="0.2">
      <c r="BU9189" s="150">
        <f t="shared" si="250"/>
        <v>913.00000000013904</v>
      </c>
    </row>
    <row r="9190" spans="73:73" x14ac:dyDescent="0.2">
      <c r="BU9190" s="150">
        <f t="shared" si="250"/>
        <v>913.10000000013906</v>
      </c>
    </row>
    <row r="9191" spans="73:73" x14ac:dyDescent="0.2">
      <c r="BU9191" s="150">
        <f t="shared" si="250"/>
        <v>913.20000000013908</v>
      </c>
    </row>
    <row r="9192" spans="73:73" x14ac:dyDescent="0.2">
      <c r="BU9192" s="150">
        <f t="shared" si="250"/>
        <v>913.30000000013911</v>
      </c>
    </row>
    <row r="9193" spans="73:73" x14ac:dyDescent="0.2">
      <c r="BU9193" s="150">
        <f t="shared" si="250"/>
        <v>913.40000000013913</v>
      </c>
    </row>
    <row r="9194" spans="73:73" x14ac:dyDescent="0.2">
      <c r="BU9194" s="150">
        <f t="shared" si="250"/>
        <v>913.50000000013915</v>
      </c>
    </row>
    <row r="9195" spans="73:73" x14ac:dyDescent="0.2">
      <c r="BU9195" s="150">
        <f t="shared" si="250"/>
        <v>913.60000000013918</v>
      </c>
    </row>
    <row r="9196" spans="73:73" x14ac:dyDescent="0.2">
      <c r="BU9196" s="150">
        <f t="shared" si="250"/>
        <v>913.7000000001392</v>
      </c>
    </row>
    <row r="9197" spans="73:73" x14ac:dyDescent="0.2">
      <c r="BU9197" s="150">
        <f t="shared" si="250"/>
        <v>913.80000000013922</v>
      </c>
    </row>
    <row r="9198" spans="73:73" x14ac:dyDescent="0.2">
      <c r="BU9198" s="150">
        <f t="shared" si="250"/>
        <v>913.90000000013924</v>
      </c>
    </row>
    <row r="9199" spans="73:73" x14ac:dyDescent="0.2">
      <c r="BU9199" s="150">
        <f t="shared" si="250"/>
        <v>914.00000000013927</v>
      </c>
    </row>
    <row r="9200" spans="73:73" x14ac:dyDescent="0.2">
      <c r="BU9200" s="150">
        <f t="shared" si="250"/>
        <v>914.10000000013929</v>
      </c>
    </row>
    <row r="9201" spans="73:73" x14ac:dyDescent="0.2">
      <c r="BU9201" s="150">
        <f t="shared" si="250"/>
        <v>914.20000000013931</v>
      </c>
    </row>
    <row r="9202" spans="73:73" x14ac:dyDescent="0.2">
      <c r="BU9202" s="150">
        <f t="shared" si="250"/>
        <v>914.30000000013933</v>
      </c>
    </row>
    <row r="9203" spans="73:73" x14ac:dyDescent="0.2">
      <c r="BU9203" s="150">
        <f t="shared" si="250"/>
        <v>914.40000000013936</v>
      </c>
    </row>
    <row r="9204" spans="73:73" x14ac:dyDescent="0.2">
      <c r="BU9204" s="150">
        <f t="shared" si="250"/>
        <v>914.50000000013938</v>
      </c>
    </row>
    <row r="9205" spans="73:73" x14ac:dyDescent="0.2">
      <c r="BU9205" s="150">
        <f t="shared" si="250"/>
        <v>914.6000000001394</v>
      </c>
    </row>
    <row r="9206" spans="73:73" x14ac:dyDescent="0.2">
      <c r="BU9206" s="150">
        <f t="shared" si="250"/>
        <v>914.70000000013943</v>
      </c>
    </row>
    <row r="9207" spans="73:73" x14ac:dyDescent="0.2">
      <c r="BU9207" s="150">
        <f t="shared" si="250"/>
        <v>914.80000000013945</v>
      </c>
    </row>
    <row r="9208" spans="73:73" x14ac:dyDescent="0.2">
      <c r="BU9208" s="150">
        <f t="shared" si="250"/>
        <v>914.90000000013947</v>
      </c>
    </row>
    <row r="9209" spans="73:73" x14ac:dyDescent="0.2">
      <c r="BU9209" s="150">
        <f t="shared" si="250"/>
        <v>915.00000000013949</v>
      </c>
    </row>
    <row r="9210" spans="73:73" x14ac:dyDescent="0.2">
      <c r="BU9210" s="150">
        <f t="shared" si="250"/>
        <v>915.10000000013952</v>
      </c>
    </row>
    <row r="9211" spans="73:73" x14ac:dyDescent="0.2">
      <c r="BU9211" s="150">
        <f t="shared" si="250"/>
        <v>915.20000000013954</v>
      </c>
    </row>
    <row r="9212" spans="73:73" x14ac:dyDescent="0.2">
      <c r="BU9212" s="150">
        <f t="shared" si="250"/>
        <v>915.30000000013956</v>
      </c>
    </row>
    <row r="9213" spans="73:73" x14ac:dyDescent="0.2">
      <c r="BU9213" s="150">
        <f t="shared" si="250"/>
        <v>915.40000000013958</v>
      </c>
    </row>
    <row r="9214" spans="73:73" x14ac:dyDescent="0.2">
      <c r="BU9214" s="150">
        <f t="shared" si="250"/>
        <v>915.50000000013961</v>
      </c>
    </row>
    <row r="9215" spans="73:73" x14ac:dyDescent="0.2">
      <c r="BU9215" s="150">
        <f t="shared" si="250"/>
        <v>915.60000000013963</v>
      </c>
    </row>
    <row r="9216" spans="73:73" x14ac:dyDescent="0.2">
      <c r="BU9216" s="150">
        <f t="shared" si="250"/>
        <v>915.70000000013965</v>
      </c>
    </row>
    <row r="9217" spans="73:73" x14ac:dyDescent="0.2">
      <c r="BU9217" s="150">
        <f t="shared" si="250"/>
        <v>915.80000000013968</v>
      </c>
    </row>
    <row r="9218" spans="73:73" x14ac:dyDescent="0.2">
      <c r="BU9218" s="150">
        <f t="shared" si="250"/>
        <v>915.9000000001397</v>
      </c>
    </row>
    <row r="9219" spans="73:73" x14ac:dyDescent="0.2">
      <c r="BU9219" s="150">
        <f t="shared" si="250"/>
        <v>916.00000000013972</v>
      </c>
    </row>
    <row r="9220" spans="73:73" x14ac:dyDescent="0.2">
      <c r="BU9220" s="150">
        <f t="shared" si="250"/>
        <v>916.10000000013974</v>
      </c>
    </row>
    <row r="9221" spans="73:73" x14ac:dyDescent="0.2">
      <c r="BU9221" s="150">
        <f t="shared" si="250"/>
        <v>916.20000000013977</v>
      </c>
    </row>
    <row r="9222" spans="73:73" x14ac:dyDescent="0.2">
      <c r="BU9222" s="150">
        <f t="shared" si="250"/>
        <v>916.30000000013979</v>
      </c>
    </row>
    <row r="9223" spans="73:73" x14ac:dyDescent="0.2">
      <c r="BU9223" s="150">
        <f t="shared" si="250"/>
        <v>916.40000000013981</v>
      </c>
    </row>
    <row r="9224" spans="73:73" x14ac:dyDescent="0.2">
      <c r="BU9224" s="150">
        <f t="shared" si="250"/>
        <v>916.50000000013983</v>
      </c>
    </row>
    <row r="9225" spans="73:73" x14ac:dyDescent="0.2">
      <c r="BU9225" s="150">
        <f t="shared" si="250"/>
        <v>916.60000000013986</v>
      </c>
    </row>
    <row r="9226" spans="73:73" x14ac:dyDescent="0.2">
      <c r="BU9226" s="150">
        <f t="shared" si="250"/>
        <v>916.70000000013988</v>
      </c>
    </row>
    <row r="9227" spans="73:73" x14ac:dyDescent="0.2">
      <c r="BU9227" s="150">
        <f t="shared" ref="BU9227:BU9290" si="251">BU9226+0.1</f>
        <v>916.8000000001399</v>
      </c>
    </row>
    <row r="9228" spans="73:73" x14ac:dyDescent="0.2">
      <c r="BU9228" s="150">
        <f t="shared" si="251"/>
        <v>916.90000000013993</v>
      </c>
    </row>
    <row r="9229" spans="73:73" x14ac:dyDescent="0.2">
      <c r="BU9229" s="150">
        <f t="shared" si="251"/>
        <v>917.00000000013995</v>
      </c>
    </row>
    <row r="9230" spans="73:73" x14ac:dyDescent="0.2">
      <c r="BU9230" s="150">
        <f t="shared" si="251"/>
        <v>917.10000000013997</v>
      </c>
    </row>
    <row r="9231" spans="73:73" x14ac:dyDescent="0.2">
      <c r="BU9231" s="150">
        <f t="shared" si="251"/>
        <v>917.20000000013999</v>
      </c>
    </row>
    <row r="9232" spans="73:73" x14ac:dyDescent="0.2">
      <c r="BU9232" s="150">
        <f t="shared" si="251"/>
        <v>917.30000000014002</v>
      </c>
    </row>
    <row r="9233" spans="73:73" x14ac:dyDescent="0.2">
      <c r="BU9233" s="150">
        <f t="shared" si="251"/>
        <v>917.40000000014004</v>
      </c>
    </row>
    <row r="9234" spans="73:73" x14ac:dyDescent="0.2">
      <c r="BU9234" s="150">
        <f t="shared" si="251"/>
        <v>917.50000000014006</v>
      </c>
    </row>
    <row r="9235" spans="73:73" x14ac:dyDescent="0.2">
      <c r="BU9235" s="150">
        <f t="shared" si="251"/>
        <v>917.60000000014008</v>
      </c>
    </row>
    <row r="9236" spans="73:73" x14ac:dyDescent="0.2">
      <c r="BU9236" s="150">
        <f t="shared" si="251"/>
        <v>917.70000000014011</v>
      </c>
    </row>
    <row r="9237" spans="73:73" x14ac:dyDescent="0.2">
      <c r="BU9237" s="150">
        <f t="shared" si="251"/>
        <v>917.80000000014013</v>
      </c>
    </row>
    <row r="9238" spans="73:73" x14ac:dyDescent="0.2">
      <c r="BU9238" s="150">
        <f t="shared" si="251"/>
        <v>917.90000000014015</v>
      </c>
    </row>
    <row r="9239" spans="73:73" x14ac:dyDescent="0.2">
      <c r="BU9239" s="150">
        <f t="shared" si="251"/>
        <v>918.00000000014018</v>
      </c>
    </row>
    <row r="9240" spans="73:73" x14ac:dyDescent="0.2">
      <c r="BU9240" s="150">
        <f t="shared" si="251"/>
        <v>918.1000000001402</v>
      </c>
    </row>
    <row r="9241" spans="73:73" x14ac:dyDescent="0.2">
      <c r="BU9241" s="150">
        <f t="shared" si="251"/>
        <v>918.20000000014022</v>
      </c>
    </row>
    <row r="9242" spans="73:73" x14ac:dyDescent="0.2">
      <c r="BU9242" s="150">
        <f t="shared" si="251"/>
        <v>918.30000000014024</v>
      </c>
    </row>
    <row r="9243" spans="73:73" x14ac:dyDescent="0.2">
      <c r="BU9243" s="150">
        <f t="shared" si="251"/>
        <v>918.40000000014027</v>
      </c>
    </row>
    <row r="9244" spans="73:73" x14ac:dyDescent="0.2">
      <c r="BU9244" s="150">
        <f t="shared" si="251"/>
        <v>918.50000000014029</v>
      </c>
    </row>
    <row r="9245" spans="73:73" x14ac:dyDescent="0.2">
      <c r="BU9245" s="150">
        <f t="shared" si="251"/>
        <v>918.60000000014031</v>
      </c>
    </row>
    <row r="9246" spans="73:73" x14ac:dyDescent="0.2">
      <c r="BU9246" s="150">
        <f t="shared" si="251"/>
        <v>918.70000000014034</v>
      </c>
    </row>
    <row r="9247" spans="73:73" x14ac:dyDescent="0.2">
      <c r="BU9247" s="150">
        <f t="shared" si="251"/>
        <v>918.80000000014036</v>
      </c>
    </row>
    <row r="9248" spans="73:73" x14ac:dyDescent="0.2">
      <c r="BU9248" s="150">
        <f t="shared" si="251"/>
        <v>918.90000000014038</v>
      </c>
    </row>
    <row r="9249" spans="73:73" x14ac:dyDescent="0.2">
      <c r="BU9249" s="150">
        <f t="shared" si="251"/>
        <v>919.0000000001404</v>
      </c>
    </row>
    <row r="9250" spans="73:73" x14ac:dyDescent="0.2">
      <c r="BU9250" s="150">
        <f t="shared" si="251"/>
        <v>919.10000000014043</v>
      </c>
    </row>
    <row r="9251" spans="73:73" x14ac:dyDescent="0.2">
      <c r="BU9251" s="150">
        <f t="shared" si="251"/>
        <v>919.20000000014045</v>
      </c>
    </row>
    <row r="9252" spans="73:73" x14ac:dyDescent="0.2">
      <c r="BU9252" s="150">
        <f t="shared" si="251"/>
        <v>919.30000000014047</v>
      </c>
    </row>
    <row r="9253" spans="73:73" x14ac:dyDescent="0.2">
      <c r="BU9253" s="150">
        <f t="shared" si="251"/>
        <v>919.40000000014049</v>
      </c>
    </row>
    <row r="9254" spans="73:73" x14ac:dyDescent="0.2">
      <c r="BU9254" s="150">
        <f t="shared" si="251"/>
        <v>919.50000000014052</v>
      </c>
    </row>
    <row r="9255" spans="73:73" x14ac:dyDescent="0.2">
      <c r="BU9255" s="150">
        <f t="shared" si="251"/>
        <v>919.60000000014054</v>
      </c>
    </row>
    <row r="9256" spans="73:73" x14ac:dyDescent="0.2">
      <c r="BU9256" s="150">
        <f t="shared" si="251"/>
        <v>919.70000000014056</v>
      </c>
    </row>
    <row r="9257" spans="73:73" x14ac:dyDescent="0.2">
      <c r="BU9257" s="150">
        <f t="shared" si="251"/>
        <v>919.80000000014059</v>
      </c>
    </row>
    <row r="9258" spans="73:73" x14ac:dyDescent="0.2">
      <c r="BU9258" s="150">
        <f t="shared" si="251"/>
        <v>919.90000000014061</v>
      </c>
    </row>
    <row r="9259" spans="73:73" x14ac:dyDescent="0.2">
      <c r="BU9259" s="150">
        <f t="shared" si="251"/>
        <v>920.00000000014063</v>
      </c>
    </row>
    <row r="9260" spans="73:73" x14ac:dyDescent="0.2">
      <c r="BU9260" s="150">
        <f t="shared" si="251"/>
        <v>920.10000000014065</v>
      </c>
    </row>
    <row r="9261" spans="73:73" x14ac:dyDescent="0.2">
      <c r="BU9261" s="150">
        <f t="shared" si="251"/>
        <v>920.20000000014068</v>
      </c>
    </row>
    <row r="9262" spans="73:73" x14ac:dyDescent="0.2">
      <c r="BU9262" s="150">
        <f t="shared" si="251"/>
        <v>920.3000000001407</v>
      </c>
    </row>
    <row r="9263" spans="73:73" x14ac:dyDescent="0.2">
      <c r="BU9263" s="150">
        <f t="shared" si="251"/>
        <v>920.40000000014072</v>
      </c>
    </row>
    <row r="9264" spans="73:73" x14ac:dyDescent="0.2">
      <c r="BU9264" s="150">
        <f t="shared" si="251"/>
        <v>920.50000000014074</v>
      </c>
    </row>
    <row r="9265" spans="73:73" x14ac:dyDescent="0.2">
      <c r="BU9265" s="150">
        <f t="shared" si="251"/>
        <v>920.60000000014077</v>
      </c>
    </row>
    <row r="9266" spans="73:73" x14ac:dyDescent="0.2">
      <c r="BU9266" s="150">
        <f t="shared" si="251"/>
        <v>920.70000000014079</v>
      </c>
    </row>
    <row r="9267" spans="73:73" x14ac:dyDescent="0.2">
      <c r="BU9267" s="150">
        <f t="shared" si="251"/>
        <v>920.80000000014081</v>
      </c>
    </row>
    <row r="9268" spans="73:73" x14ac:dyDescent="0.2">
      <c r="BU9268" s="150">
        <f t="shared" si="251"/>
        <v>920.90000000014084</v>
      </c>
    </row>
    <row r="9269" spans="73:73" x14ac:dyDescent="0.2">
      <c r="BU9269" s="150">
        <f t="shared" si="251"/>
        <v>921.00000000014086</v>
      </c>
    </row>
    <row r="9270" spans="73:73" x14ac:dyDescent="0.2">
      <c r="BU9270" s="150">
        <f t="shared" si="251"/>
        <v>921.10000000014088</v>
      </c>
    </row>
    <row r="9271" spans="73:73" x14ac:dyDescent="0.2">
      <c r="BU9271" s="150">
        <f t="shared" si="251"/>
        <v>921.2000000001409</v>
      </c>
    </row>
    <row r="9272" spans="73:73" x14ac:dyDescent="0.2">
      <c r="BU9272" s="150">
        <f t="shared" si="251"/>
        <v>921.30000000014093</v>
      </c>
    </row>
    <row r="9273" spans="73:73" x14ac:dyDescent="0.2">
      <c r="BU9273" s="150">
        <f t="shared" si="251"/>
        <v>921.40000000014095</v>
      </c>
    </row>
    <row r="9274" spans="73:73" x14ac:dyDescent="0.2">
      <c r="BU9274" s="150">
        <f t="shared" si="251"/>
        <v>921.50000000014097</v>
      </c>
    </row>
    <row r="9275" spans="73:73" x14ac:dyDescent="0.2">
      <c r="BU9275" s="150">
        <f t="shared" si="251"/>
        <v>921.60000000014099</v>
      </c>
    </row>
    <row r="9276" spans="73:73" x14ac:dyDescent="0.2">
      <c r="BU9276" s="150">
        <f t="shared" si="251"/>
        <v>921.70000000014102</v>
      </c>
    </row>
    <row r="9277" spans="73:73" x14ac:dyDescent="0.2">
      <c r="BU9277" s="150">
        <f t="shared" si="251"/>
        <v>921.80000000014104</v>
      </c>
    </row>
    <row r="9278" spans="73:73" x14ac:dyDescent="0.2">
      <c r="BU9278" s="150">
        <f t="shared" si="251"/>
        <v>921.90000000014106</v>
      </c>
    </row>
    <row r="9279" spans="73:73" x14ac:dyDescent="0.2">
      <c r="BU9279" s="150">
        <f t="shared" si="251"/>
        <v>922.00000000014109</v>
      </c>
    </row>
    <row r="9280" spans="73:73" x14ac:dyDescent="0.2">
      <c r="BU9280" s="150">
        <f t="shared" si="251"/>
        <v>922.10000000014111</v>
      </c>
    </row>
    <row r="9281" spans="73:73" x14ac:dyDescent="0.2">
      <c r="BU9281" s="150">
        <f t="shared" si="251"/>
        <v>922.20000000014113</v>
      </c>
    </row>
    <row r="9282" spans="73:73" x14ac:dyDescent="0.2">
      <c r="BU9282" s="150">
        <f t="shared" si="251"/>
        <v>922.30000000014115</v>
      </c>
    </row>
    <row r="9283" spans="73:73" x14ac:dyDescent="0.2">
      <c r="BU9283" s="150">
        <f t="shared" si="251"/>
        <v>922.40000000014118</v>
      </c>
    </row>
    <row r="9284" spans="73:73" x14ac:dyDescent="0.2">
      <c r="BU9284" s="150">
        <f t="shared" si="251"/>
        <v>922.5000000001412</v>
      </c>
    </row>
    <row r="9285" spans="73:73" x14ac:dyDescent="0.2">
      <c r="BU9285" s="150">
        <f t="shared" si="251"/>
        <v>922.60000000014122</v>
      </c>
    </row>
    <row r="9286" spans="73:73" x14ac:dyDescent="0.2">
      <c r="BU9286" s="150">
        <f t="shared" si="251"/>
        <v>922.70000000014124</v>
      </c>
    </row>
    <row r="9287" spans="73:73" x14ac:dyDescent="0.2">
      <c r="BU9287" s="150">
        <f t="shared" si="251"/>
        <v>922.80000000014127</v>
      </c>
    </row>
    <row r="9288" spans="73:73" x14ac:dyDescent="0.2">
      <c r="BU9288" s="150">
        <f t="shared" si="251"/>
        <v>922.90000000014129</v>
      </c>
    </row>
    <row r="9289" spans="73:73" x14ac:dyDescent="0.2">
      <c r="BU9289" s="150">
        <f t="shared" si="251"/>
        <v>923.00000000014131</v>
      </c>
    </row>
    <row r="9290" spans="73:73" x14ac:dyDescent="0.2">
      <c r="BU9290" s="150">
        <f t="shared" si="251"/>
        <v>923.10000000014134</v>
      </c>
    </row>
    <row r="9291" spans="73:73" x14ac:dyDescent="0.2">
      <c r="BU9291" s="150">
        <f t="shared" ref="BU9291:BU9354" si="252">BU9290+0.1</f>
        <v>923.20000000014136</v>
      </c>
    </row>
    <row r="9292" spans="73:73" x14ac:dyDescent="0.2">
      <c r="BU9292" s="150">
        <f t="shared" si="252"/>
        <v>923.30000000014138</v>
      </c>
    </row>
    <row r="9293" spans="73:73" x14ac:dyDescent="0.2">
      <c r="BU9293" s="150">
        <f t="shared" si="252"/>
        <v>923.4000000001414</v>
      </c>
    </row>
    <row r="9294" spans="73:73" x14ac:dyDescent="0.2">
      <c r="BU9294" s="150">
        <f t="shared" si="252"/>
        <v>923.50000000014143</v>
      </c>
    </row>
    <row r="9295" spans="73:73" x14ac:dyDescent="0.2">
      <c r="BU9295" s="150">
        <f t="shared" si="252"/>
        <v>923.60000000014145</v>
      </c>
    </row>
    <row r="9296" spans="73:73" x14ac:dyDescent="0.2">
      <c r="BU9296" s="150">
        <f t="shared" si="252"/>
        <v>923.70000000014147</v>
      </c>
    </row>
    <row r="9297" spans="73:73" x14ac:dyDescent="0.2">
      <c r="BU9297" s="150">
        <f t="shared" si="252"/>
        <v>923.80000000014149</v>
      </c>
    </row>
    <row r="9298" spans="73:73" x14ac:dyDescent="0.2">
      <c r="BU9298" s="150">
        <f t="shared" si="252"/>
        <v>923.90000000014152</v>
      </c>
    </row>
    <row r="9299" spans="73:73" x14ac:dyDescent="0.2">
      <c r="BU9299" s="150">
        <f t="shared" si="252"/>
        <v>924.00000000014154</v>
      </c>
    </row>
    <row r="9300" spans="73:73" x14ac:dyDescent="0.2">
      <c r="BU9300" s="150">
        <f t="shared" si="252"/>
        <v>924.10000000014156</v>
      </c>
    </row>
    <row r="9301" spans="73:73" x14ac:dyDescent="0.2">
      <c r="BU9301" s="150">
        <f t="shared" si="252"/>
        <v>924.20000000014159</v>
      </c>
    </row>
    <row r="9302" spans="73:73" x14ac:dyDescent="0.2">
      <c r="BU9302" s="150">
        <f t="shared" si="252"/>
        <v>924.30000000014161</v>
      </c>
    </row>
    <row r="9303" spans="73:73" x14ac:dyDescent="0.2">
      <c r="BU9303" s="150">
        <f t="shared" si="252"/>
        <v>924.40000000014163</v>
      </c>
    </row>
    <row r="9304" spans="73:73" x14ac:dyDescent="0.2">
      <c r="BU9304" s="150">
        <f t="shared" si="252"/>
        <v>924.50000000014165</v>
      </c>
    </row>
    <row r="9305" spans="73:73" x14ac:dyDescent="0.2">
      <c r="BU9305" s="150">
        <f t="shared" si="252"/>
        <v>924.60000000014168</v>
      </c>
    </row>
    <row r="9306" spans="73:73" x14ac:dyDescent="0.2">
      <c r="BU9306" s="150">
        <f t="shared" si="252"/>
        <v>924.7000000001417</v>
      </c>
    </row>
    <row r="9307" spans="73:73" x14ac:dyDescent="0.2">
      <c r="BU9307" s="150">
        <f t="shared" si="252"/>
        <v>924.80000000014172</v>
      </c>
    </row>
    <row r="9308" spans="73:73" x14ac:dyDescent="0.2">
      <c r="BU9308" s="150">
        <f t="shared" si="252"/>
        <v>924.90000000014174</v>
      </c>
    </row>
    <row r="9309" spans="73:73" x14ac:dyDescent="0.2">
      <c r="BU9309" s="150">
        <f t="shared" si="252"/>
        <v>925.00000000014177</v>
      </c>
    </row>
    <row r="9310" spans="73:73" x14ac:dyDescent="0.2">
      <c r="BU9310" s="150">
        <f t="shared" si="252"/>
        <v>925.10000000014179</v>
      </c>
    </row>
    <row r="9311" spans="73:73" x14ac:dyDescent="0.2">
      <c r="BU9311" s="150">
        <f t="shared" si="252"/>
        <v>925.20000000014181</v>
      </c>
    </row>
    <row r="9312" spans="73:73" x14ac:dyDescent="0.2">
      <c r="BU9312" s="150">
        <f t="shared" si="252"/>
        <v>925.30000000014184</v>
      </c>
    </row>
    <row r="9313" spans="73:73" x14ac:dyDescent="0.2">
      <c r="BU9313" s="150">
        <f t="shared" si="252"/>
        <v>925.40000000014186</v>
      </c>
    </row>
    <row r="9314" spans="73:73" x14ac:dyDescent="0.2">
      <c r="BU9314" s="150">
        <f t="shared" si="252"/>
        <v>925.50000000014188</v>
      </c>
    </row>
    <row r="9315" spans="73:73" x14ac:dyDescent="0.2">
      <c r="BU9315" s="150">
        <f t="shared" si="252"/>
        <v>925.6000000001419</v>
      </c>
    </row>
    <row r="9316" spans="73:73" x14ac:dyDescent="0.2">
      <c r="BU9316" s="150">
        <f t="shared" si="252"/>
        <v>925.70000000014193</v>
      </c>
    </row>
    <row r="9317" spans="73:73" x14ac:dyDescent="0.2">
      <c r="BU9317" s="150">
        <f t="shared" si="252"/>
        <v>925.80000000014195</v>
      </c>
    </row>
    <row r="9318" spans="73:73" x14ac:dyDescent="0.2">
      <c r="BU9318" s="150">
        <f t="shared" si="252"/>
        <v>925.90000000014197</v>
      </c>
    </row>
    <row r="9319" spans="73:73" x14ac:dyDescent="0.2">
      <c r="BU9319" s="150">
        <f t="shared" si="252"/>
        <v>926.00000000014199</v>
      </c>
    </row>
    <row r="9320" spans="73:73" x14ac:dyDescent="0.2">
      <c r="BU9320" s="150">
        <f t="shared" si="252"/>
        <v>926.10000000014202</v>
      </c>
    </row>
    <row r="9321" spans="73:73" x14ac:dyDescent="0.2">
      <c r="BU9321" s="150">
        <f t="shared" si="252"/>
        <v>926.20000000014204</v>
      </c>
    </row>
    <row r="9322" spans="73:73" x14ac:dyDescent="0.2">
      <c r="BU9322" s="150">
        <f t="shared" si="252"/>
        <v>926.30000000014206</v>
      </c>
    </row>
    <row r="9323" spans="73:73" x14ac:dyDescent="0.2">
      <c r="BU9323" s="150">
        <f t="shared" si="252"/>
        <v>926.40000000014209</v>
      </c>
    </row>
    <row r="9324" spans="73:73" x14ac:dyDescent="0.2">
      <c r="BU9324" s="150">
        <f t="shared" si="252"/>
        <v>926.50000000014211</v>
      </c>
    </row>
    <row r="9325" spans="73:73" x14ac:dyDescent="0.2">
      <c r="BU9325" s="150">
        <f t="shared" si="252"/>
        <v>926.60000000014213</v>
      </c>
    </row>
    <row r="9326" spans="73:73" x14ac:dyDescent="0.2">
      <c r="BU9326" s="150">
        <f t="shared" si="252"/>
        <v>926.70000000014215</v>
      </c>
    </row>
    <row r="9327" spans="73:73" x14ac:dyDescent="0.2">
      <c r="BU9327" s="150">
        <f t="shared" si="252"/>
        <v>926.80000000014218</v>
      </c>
    </row>
    <row r="9328" spans="73:73" x14ac:dyDescent="0.2">
      <c r="BU9328" s="150">
        <f t="shared" si="252"/>
        <v>926.9000000001422</v>
      </c>
    </row>
    <row r="9329" spans="73:73" x14ac:dyDescent="0.2">
      <c r="BU9329" s="150">
        <f t="shared" si="252"/>
        <v>927.00000000014222</v>
      </c>
    </row>
    <row r="9330" spans="73:73" x14ac:dyDescent="0.2">
      <c r="BU9330" s="150">
        <f t="shared" si="252"/>
        <v>927.10000000014224</v>
      </c>
    </row>
    <row r="9331" spans="73:73" x14ac:dyDescent="0.2">
      <c r="BU9331" s="150">
        <f t="shared" si="252"/>
        <v>927.20000000014227</v>
      </c>
    </row>
    <row r="9332" spans="73:73" x14ac:dyDescent="0.2">
      <c r="BU9332" s="150">
        <f t="shared" si="252"/>
        <v>927.30000000014229</v>
      </c>
    </row>
    <row r="9333" spans="73:73" x14ac:dyDescent="0.2">
      <c r="BU9333" s="150">
        <f t="shared" si="252"/>
        <v>927.40000000014231</v>
      </c>
    </row>
    <row r="9334" spans="73:73" x14ac:dyDescent="0.2">
      <c r="BU9334" s="150">
        <f t="shared" si="252"/>
        <v>927.50000000014234</v>
      </c>
    </row>
    <row r="9335" spans="73:73" x14ac:dyDescent="0.2">
      <c r="BU9335" s="150">
        <f t="shared" si="252"/>
        <v>927.60000000014236</v>
      </c>
    </row>
    <row r="9336" spans="73:73" x14ac:dyDescent="0.2">
      <c r="BU9336" s="150">
        <f t="shared" si="252"/>
        <v>927.70000000014238</v>
      </c>
    </row>
    <row r="9337" spans="73:73" x14ac:dyDescent="0.2">
      <c r="BU9337" s="150">
        <f t="shared" si="252"/>
        <v>927.8000000001424</v>
      </c>
    </row>
    <row r="9338" spans="73:73" x14ac:dyDescent="0.2">
      <c r="BU9338" s="150">
        <f t="shared" si="252"/>
        <v>927.90000000014243</v>
      </c>
    </row>
    <row r="9339" spans="73:73" x14ac:dyDescent="0.2">
      <c r="BU9339" s="150">
        <f t="shared" si="252"/>
        <v>928.00000000014245</v>
      </c>
    </row>
    <row r="9340" spans="73:73" x14ac:dyDescent="0.2">
      <c r="BU9340" s="150">
        <f t="shared" si="252"/>
        <v>928.10000000014247</v>
      </c>
    </row>
    <row r="9341" spans="73:73" x14ac:dyDescent="0.2">
      <c r="BU9341" s="150">
        <f t="shared" si="252"/>
        <v>928.2000000001425</v>
      </c>
    </row>
    <row r="9342" spans="73:73" x14ac:dyDescent="0.2">
      <c r="BU9342" s="150">
        <f t="shared" si="252"/>
        <v>928.30000000014252</v>
      </c>
    </row>
    <row r="9343" spans="73:73" x14ac:dyDescent="0.2">
      <c r="BU9343" s="150">
        <f t="shared" si="252"/>
        <v>928.40000000014254</v>
      </c>
    </row>
    <row r="9344" spans="73:73" x14ac:dyDescent="0.2">
      <c r="BU9344" s="150">
        <f t="shared" si="252"/>
        <v>928.50000000014256</v>
      </c>
    </row>
    <row r="9345" spans="73:73" x14ac:dyDescent="0.2">
      <c r="BU9345" s="150">
        <f t="shared" si="252"/>
        <v>928.60000000014259</v>
      </c>
    </row>
    <row r="9346" spans="73:73" x14ac:dyDescent="0.2">
      <c r="BU9346" s="150">
        <f t="shared" si="252"/>
        <v>928.70000000014261</v>
      </c>
    </row>
    <row r="9347" spans="73:73" x14ac:dyDescent="0.2">
      <c r="BU9347" s="150">
        <f t="shared" si="252"/>
        <v>928.80000000014263</v>
      </c>
    </row>
    <row r="9348" spans="73:73" x14ac:dyDescent="0.2">
      <c r="BU9348" s="150">
        <f t="shared" si="252"/>
        <v>928.90000000014265</v>
      </c>
    </row>
    <row r="9349" spans="73:73" x14ac:dyDescent="0.2">
      <c r="BU9349" s="150">
        <f t="shared" si="252"/>
        <v>929.00000000014268</v>
      </c>
    </row>
    <row r="9350" spans="73:73" x14ac:dyDescent="0.2">
      <c r="BU9350" s="150">
        <f t="shared" si="252"/>
        <v>929.1000000001427</v>
      </c>
    </row>
    <row r="9351" spans="73:73" x14ac:dyDescent="0.2">
      <c r="BU9351" s="150">
        <f t="shared" si="252"/>
        <v>929.20000000014272</v>
      </c>
    </row>
    <row r="9352" spans="73:73" x14ac:dyDescent="0.2">
      <c r="BU9352" s="150">
        <f t="shared" si="252"/>
        <v>929.30000000014275</v>
      </c>
    </row>
    <row r="9353" spans="73:73" x14ac:dyDescent="0.2">
      <c r="BU9353" s="150">
        <f t="shared" si="252"/>
        <v>929.40000000014277</v>
      </c>
    </row>
    <row r="9354" spans="73:73" x14ac:dyDescent="0.2">
      <c r="BU9354" s="150">
        <f t="shared" si="252"/>
        <v>929.50000000014279</v>
      </c>
    </row>
    <row r="9355" spans="73:73" x14ac:dyDescent="0.2">
      <c r="BU9355" s="150">
        <f t="shared" ref="BU9355:BU9418" si="253">BU9354+0.1</f>
        <v>929.60000000014281</v>
      </c>
    </row>
    <row r="9356" spans="73:73" x14ac:dyDescent="0.2">
      <c r="BU9356" s="150">
        <f t="shared" si="253"/>
        <v>929.70000000014284</v>
      </c>
    </row>
    <row r="9357" spans="73:73" x14ac:dyDescent="0.2">
      <c r="BU9357" s="150">
        <f t="shared" si="253"/>
        <v>929.80000000014286</v>
      </c>
    </row>
    <row r="9358" spans="73:73" x14ac:dyDescent="0.2">
      <c r="BU9358" s="150">
        <f t="shared" si="253"/>
        <v>929.90000000014288</v>
      </c>
    </row>
    <row r="9359" spans="73:73" x14ac:dyDescent="0.2">
      <c r="BU9359" s="150">
        <f t="shared" si="253"/>
        <v>930.0000000001429</v>
      </c>
    </row>
    <row r="9360" spans="73:73" x14ac:dyDescent="0.2">
      <c r="BU9360" s="150">
        <f t="shared" si="253"/>
        <v>930.10000000014293</v>
      </c>
    </row>
    <row r="9361" spans="73:73" x14ac:dyDescent="0.2">
      <c r="BU9361" s="150">
        <f t="shared" si="253"/>
        <v>930.20000000014295</v>
      </c>
    </row>
    <row r="9362" spans="73:73" x14ac:dyDescent="0.2">
      <c r="BU9362" s="150">
        <f t="shared" si="253"/>
        <v>930.30000000014297</v>
      </c>
    </row>
    <row r="9363" spans="73:73" x14ac:dyDescent="0.2">
      <c r="BU9363" s="150">
        <f t="shared" si="253"/>
        <v>930.400000000143</v>
      </c>
    </row>
    <row r="9364" spans="73:73" x14ac:dyDescent="0.2">
      <c r="BU9364" s="150">
        <f t="shared" si="253"/>
        <v>930.50000000014302</v>
      </c>
    </row>
    <row r="9365" spans="73:73" x14ac:dyDescent="0.2">
      <c r="BU9365" s="150">
        <f t="shared" si="253"/>
        <v>930.60000000014304</v>
      </c>
    </row>
    <row r="9366" spans="73:73" x14ac:dyDescent="0.2">
      <c r="BU9366" s="150">
        <f t="shared" si="253"/>
        <v>930.70000000014306</v>
      </c>
    </row>
    <row r="9367" spans="73:73" x14ac:dyDescent="0.2">
      <c r="BU9367" s="150">
        <f t="shared" si="253"/>
        <v>930.80000000014309</v>
      </c>
    </row>
    <row r="9368" spans="73:73" x14ac:dyDescent="0.2">
      <c r="BU9368" s="150">
        <f t="shared" si="253"/>
        <v>930.90000000014311</v>
      </c>
    </row>
    <row r="9369" spans="73:73" x14ac:dyDescent="0.2">
      <c r="BU9369" s="150">
        <f t="shared" si="253"/>
        <v>931.00000000014313</v>
      </c>
    </row>
    <row r="9370" spans="73:73" x14ac:dyDescent="0.2">
      <c r="BU9370" s="150">
        <f t="shared" si="253"/>
        <v>931.10000000014315</v>
      </c>
    </row>
    <row r="9371" spans="73:73" x14ac:dyDescent="0.2">
      <c r="BU9371" s="150">
        <f t="shared" si="253"/>
        <v>931.20000000014318</v>
      </c>
    </row>
    <row r="9372" spans="73:73" x14ac:dyDescent="0.2">
      <c r="BU9372" s="150">
        <f t="shared" si="253"/>
        <v>931.3000000001432</v>
      </c>
    </row>
    <row r="9373" spans="73:73" x14ac:dyDescent="0.2">
      <c r="BU9373" s="150">
        <f t="shared" si="253"/>
        <v>931.40000000014322</v>
      </c>
    </row>
    <row r="9374" spans="73:73" x14ac:dyDescent="0.2">
      <c r="BU9374" s="150">
        <f t="shared" si="253"/>
        <v>931.50000000014325</v>
      </c>
    </row>
    <row r="9375" spans="73:73" x14ac:dyDescent="0.2">
      <c r="BU9375" s="150">
        <f t="shared" si="253"/>
        <v>931.60000000014327</v>
      </c>
    </row>
    <row r="9376" spans="73:73" x14ac:dyDescent="0.2">
      <c r="BU9376" s="150">
        <f t="shared" si="253"/>
        <v>931.70000000014329</v>
      </c>
    </row>
    <row r="9377" spans="73:73" x14ac:dyDescent="0.2">
      <c r="BU9377" s="150">
        <f t="shared" si="253"/>
        <v>931.80000000014331</v>
      </c>
    </row>
    <row r="9378" spans="73:73" x14ac:dyDescent="0.2">
      <c r="BU9378" s="150">
        <f t="shared" si="253"/>
        <v>931.90000000014334</v>
      </c>
    </row>
    <row r="9379" spans="73:73" x14ac:dyDescent="0.2">
      <c r="BU9379" s="150">
        <f t="shared" si="253"/>
        <v>932.00000000014336</v>
      </c>
    </row>
    <row r="9380" spans="73:73" x14ac:dyDescent="0.2">
      <c r="BU9380" s="150">
        <f t="shared" si="253"/>
        <v>932.10000000014338</v>
      </c>
    </row>
    <row r="9381" spans="73:73" x14ac:dyDescent="0.2">
      <c r="BU9381" s="150">
        <f t="shared" si="253"/>
        <v>932.2000000001434</v>
      </c>
    </row>
    <row r="9382" spans="73:73" x14ac:dyDescent="0.2">
      <c r="BU9382" s="150">
        <f t="shared" si="253"/>
        <v>932.30000000014343</v>
      </c>
    </row>
    <row r="9383" spans="73:73" x14ac:dyDescent="0.2">
      <c r="BU9383" s="150">
        <f t="shared" si="253"/>
        <v>932.40000000014345</v>
      </c>
    </row>
    <row r="9384" spans="73:73" x14ac:dyDescent="0.2">
      <c r="BU9384" s="150">
        <f t="shared" si="253"/>
        <v>932.50000000014347</v>
      </c>
    </row>
    <row r="9385" spans="73:73" x14ac:dyDescent="0.2">
      <c r="BU9385" s="150">
        <f t="shared" si="253"/>
        <v>932.6000000001435</v>
      </c>
    </row>
    <row r="9386" spans="73:73" x14ac:dyDescent="0.2">
      <c r="BU9386" s="150">
        <f t="shared" si="253"/>
        <v>932.70000000014352</v>
      </c>
    </row>
    <row r="9387" spans="73:73" x14ac:dyDescent="0.2">
      <c r="BU9387" s="150">
        <f t="shared" si="253"/>
        <v>932.80000000014354</v>
      </c>
    </row>
    <row r="9388" spans="73:73" x14ac:dyDescent="0.2">
      <c r="BU9388" s="150">
        <f t="shared" si="253"/>
        <v>932.90000000014356</v>
      </c>
    </row>
    <row r="9389" spans="73:73" x14ac:dyDescent="0.2">
      <c r="BU9389" s="150">
        <f t="shared" si="253"/>
        <v>933.00000000014359</v>
      </c>
    </row>
    <row r="9390" spans="73:73" x14ac:dyDescent="0.2">
      <c r="BU9390" s="150">
        <f t="shared" si="253"/>
        <v>933.10000000014361</v>
      </c>
    </row>
    <row r="9391" spans="73:73" x14ac:dyDescent="0.2">
      <c r="BU9391" s="150">
        <f t="shared" si="253"/>
        <v>933.20000000014363</v>
      </c>
    </row>
    <row r="9392" spans="73:73" x14ac:dyDescent="0.2">
      <c r="BU9392" s="150">
        <f t="shared" si="253"/>
        <v>933.30000000014365</v>
      </c>
    </row>
    <row r="9393" spans="73:73" x14ac:dyDescent="0.2">
      <c r="BU9393" s="150">
        <f t="shared" si="253"/>
        <v>933.40000000014368</v>
      </c>
    </row>
    <row r="9394" spans="73:73" x14ac:dyDescent="0.2">
      <c r="BU9394" s="150">
        <f t="shared" si="253"/>
        <v>933.5000000001437</v>
      </c>
    </row>
    <row r="9395" spans="73:73" x14ac:dyDescent="0.2">
      <c r="BU9395" s="150">
        <f t="shared" si="253"/>
        <v>933.60000000014372</v>
      </c>
    </row>
    <row r="9396" spans="73:73" x14ac:dyDescent="0.2">
      <c r="BU9396" s="150">
        <f t="shared" si="253"/>
        <v>933.70000000014375</v>
      </c>
    </row>
    <row r="9397" spans="73:73" x14ac:dyDescent="0.2">
      <c r="BU9397" s="150">
        <f t="shared" si="253"/>
        <v>933.80000000014377</v>
      </c>
    </row>
    <row r="9398" spans="73:73" x14ac:dyDescent="0.2">
      <c r="BU9398" s="150">
        <f t="shared" si="253"/>
        <v>933.90000000014379</v>
      </c>
    </row>
    <row r="9399" spans="73:73" x14ac:dyDescent="0.2">
      <c r="BU9399" s="150">
        <f t="shared" si="253"/>
        <v>934.00000000014381</v>
      </c>
    </row>
    <row r="9400" spans="73:73" x14ac:dyDescent="0.2">
      <c r="BU9400" s="150">
        <f t="shared" si="253"/>
        <v>934.10000000014384</v>
      </c>
    </row>
    <row r="9401" spans="73:73" x14ac:dyDescent="0.2">
      <c r="BU9401" s="150">
        <f t="shared" si="253"/>
        <v>934.20000000014386</v>
      </c>
    </row>
    <row r="9402" spans="73:73" x14ac:dyDescent="0.2">
      <c r="BU9402" s="150">
        <f t="shared" si="253"/>
        <v>934.30000000014388</v>
      </c>
    </row>
    <row r="9403" spans="73:73" x14ac:dyDescent="0.2">
      <c r="BU9403" s="150">
        <f t="shared" si="253"/>
        <v>934.4000000001439</v>
      </c>
    </row>
    <row r="9404" spans="73:73" x14ac:dyDescent="0.2">
      <c r="BU9404" s="150">
        <f t="shared" si="253"/>
        <v>934.50000000014393</v>
      </c>
    </row>
    <row r="9405" spans="73:73" x14ac:dyDescent="0.2">
      <c r="BU9405" s="150">
        <f t="shared" si="253"/>
        <v>934.60000000014395</v>
      </c>
    </row>
    <row r="9406" spans="73:73" x14ac:dyDescent="0.2">
      <c r="BU9406" s="150">
        <f t="shared" si="253"/>
        <v>934.70000000014397</v>
      </c>
    </row>
    <row r="9407" spans="73:73" x14ac:dyDescent="0.2">
      <c r="BU9407" s="150">
        <f t="shared" si="253"/>
        <v>934.800000000144</v>
      </c>
    </row>
    <row r="9408" spans="73:73" x14ac:dyDescent="0.2">
      <c r="BU9408" s="150">
        <f t="shared" si="253"/>
        <v>934.90000000014402</v>
      </c>
    </row>
    <row r="9409" spans="73:73" x14ac:dyDescent="0.2">
      <c r="BU9409" s="150">
        <f t="shared" si="253"/>
        <v>935.00000000014404</v>
      </c>
    </row>
    <row r="9410" spans="73:73" x14ac:dyDescent="0.2">
      <c r="BU9410" s="150">
        <f t="shared" si="253"/>
        <v>935.10000000014406</v>
      </c>
    </row>
    <row r="9411" spans="73:73" x14ac:dyDescent="0.2">
      <c r="BU9411" s="150">
        <f t="shared" si="253"/>
        <v>935.20000000014409</v>
      </c>
    </row>
    <row r="9412" spans="73:73" x14ac:dyDescent="0.2">
      <c r="BU9412" s="150">
        <f t="shared" si="253"/>
        <v>935.30000000014411</v>
      </c>
    </row>
    <row r="9413" spans="73:73" x14ac:dyDescent="0.2">
      <c r="BU9413" s="150">
        <f t="shared" si="253"/>
        <v>935.40000000014413</v>
      </c>
    </row>
    <row r="9414" spans="73:73" x14ac:dyDescent="0.2">
      <c r="BU9414" s="150">
        <f t="shared" si="253"/>
        <v>935.50000000014415</v>
      </c>
    </row>
    <row r="9415" spans="73:73" x14ac:dyDescent="0.2">
      <c r="BU9415" s="150">
        <f t="shared" si="253"/>
        <v>935.60000000014418</v>
      </c>
    </row>
    <row r="9416" spans="73:73" x14ac:dyDescent="0.2">
      <c r="BU9416" s="150">
        <f t="shared" si="253"/>
        <v>935.7000000001442</v>
      </c>
    </row>
    <row r="9417" spans="73:73" x14ac:dyDescent="0.2">
      <c r="BU9417" s="150">
        <f t="shared" si="253"/>
        <v>935.80000000014422</v>
      </c>
    </row>
    <row r="9418" spans="73:73" x14ac:dyDescent="0.2">
      <c r="BU9418" s="150">
        <f t="shared" si="253"/>
        <v>935.90000000014425</v>
      </c>
    </row>
    <row r="9419" spans="73:73" x14ac:dyDescent="0.2">
      <c r="BU9419" s="150">
        <f t="shared" ref="BU9419:BU9482" si="254">BU9418+0.1</f>
        <v>936.00000000014427</v>
      </c>
    </row>
    <row r="9420" spans="73:73" x14ac:dyDescent="0.2">
      <c r="BU9420" s="150">
        <f t="shared" si="254"/>
        <v>936.10000000014429</v>
      </c>
    </row>
    <row r="9421" spans="73:73" x14ac:dyDescent="0.2">
      <c r="BU9421" s="150">
        <f t="shared" si="254"/>
        <v>936.20000000014431</v>
      </c>
    </row>
    <row r="9422" spans="73:73" x14ac:dyDescent="0.2">
      <c r="BU9422" s="150">
        <f t="shared" si="254"/>
        <v>936.30000000014434</v>
      </c>
    </row>
    <row r="9423" spans="73:73" x14ac:dyDescent="0.2">
      <c r="BU9423" s="150">
        <f t="shared" si="254"/>
        <v>936.40000000014436</v>
      </c>
    </row>
    <row r="9424" spans="73:73" x14ac:dyDescent="0.2">
      <c r="BU9424" s="150">
        <f t="shared" si="254"/>
        <v>936.50000000014438</v>
      </c>
    </row>
    <row r="9425" spans="73:73" x14ac:dyDescent="0.2">
      <c r="BU9425" s="150">
        <f t="shared" si="254"/>
        <v>936.60000000014441</v>
      </c>
    </row>
    <row r="9426" spans="73:73" x14ac:dyDescent="0.2">
      <c r="BU9426" s="150">
        <f t="shared" si="254"/>
        <v>936.70000000014443</v>
      </c>
    </row>
    <row r="9427" spans="73:73" x14ac:dyDescent="0.2">
      <c r="BU9427" s="150">
        <f t="shared" si="254"/>
        <v>936.80000000014445</v>
      </c>
    </row>
    <row r="9428" spans="73:73" x14ac:dyDescent="0.2">
      <c r="BU9428" s="150">
        <f t="shared" si="254"/>
        <v>936.90000000014447</v>
      </c>
    </row>
    <row r="9429" spans="73:73" x14ac:dyDescent="0.2">
      <c r="BU9429" s="150">
        <f t="shared" si="254"/>
        <v>937.0000000001445</v>
      </c>
    </row>
    <row r="9430" spans="73:73" x14ac:dyDescent="0.2">
      <c r="BU9430" s="150">
        <f t="shared" si="254"/>
        <v>937.10000000014452</v>
      </c>
    </row>
    <row r="9431" spans="73:73" x14ac:dyDescent="0.2">
      <c r="BU9431" s="150">
        <f t="shared" si="254"/>
        <v>937.20000000014454</v>
      </c>
    </row>
    <row r="9432" spans="73:73" x14ac:dyDescent="0.2">
      <c r="BU9432" s="150">
        <f t="shared" si="254"/>
        <v>937.30000000014456</v>
      </c>
    </row>
    <row r="9433" spans="73:73" x14ac:dyDescent="0.2">
      <c r="BU9433" s="150">
        <f t="shared" si="254"/>
        <v>937.40000000014459</v>
      </c>
    </row>
    <row r="9434" spans="73:73" x14ac:dyDescent="0.2">
      <c r="BU9434" s="150">
        <f t="shared" si="254"/>
        <v>937.50000000014461</v>
      </c>
    </row>
    <row r="9435" spans="73:73" x14ac:dyDescent="0.2">
      <c r="BU9435" s="150">
        <f t="shared" si="254"/>
        <v>937.60000000014463</v>
      </c>
    </row>
    <row r="9436" spans="73:73" x14ac:dyDescent="0.2">
      <c r="BU9436" s="150">
        <f t="shared" si="254"/>
        <v>937.70000000014466</v>
      </c>
    </row>
    <row r="9437" spans="73:73" x14ac:dyDescent="0.2">
      <c r="BU9437" s="150">
        <f t="shared" si="254"/>
        <v>937.80000000014468</v>
      </c>
    </row>
    <row r="9438" spans="73:73" x14ac:dyDescent="0.2">
      <c r="BU9438" s="150">
        <f t="shared" si="254"/>
        <v>937.9000000001447</v>
      </c>
    </row>
    <row r="9439" spans="73:73" x14ac:dyDescent="0.2">
      <c r="BU9439" s="150">
        <f t="shared" si="254"/>
        <v>938.00000000014472</v>
      </c>
    </row>
    <row r="9440" spans="73:73" x14ac:dyDescent="0.2">
      <c r="BU9440" s="150">
        <f t="shared" si="254"/>
        <v>938.10000000014475</v>
      </c>
    </row>
    <row r="9441" spans="73:73" x14ac:dyDescent="0.2">
      <c r="BU9441" s="150">
        <f t="shared" si="254"/>
        <v>938.20000000014477</v>
      </c>
    </row>
    <row r="9442" spans="73:73" x14ac:dyDescent="0.2">
      <c r="BU9442" s="150">
        <f t="shared" si="254"/>
        <v>938.30000000014479</v>
      </c>
    </row>
    <row r="9443" spans="73:73" x14ac:dyDescent="0.2">
      <c r="BU9443" s="150">
        <f t="shared" si="254"/>
        <v>938.40000000014481</v>
      </c>
    </row>
    <row r="9444" spans="73:73" x14ac:dyDescent="0.2">
      <c r="BU9444" s="150">
        <f t="shared" si="254"/>
        <v>938.50000000014484</v>
      </c>
    </row>
    <row r="9445" spans="73:73" x14ac:dyDescent="0.2">
      <c r="BU9445" s="150">
        <f t="shared" si="254"/>
        <v>938.60000000014486</v>
      </c>
    </row>
    <row r="9446" spans="73:73" x14ac:dyDescent="0.2">
      <c r="BU9446" s="150">
        <f t="shared" si="254"/>
        <v>938.70000000014488</v>
      </c>
    </row>
    <row r="9447" spans="73:73" x14ac:dyDescent="0.2">
      <c r="BU9447" s="150">
        <f t="shared" si="254"/>
        <v>938.80000000014491</v>
      </c>
    </row>
    <row r="9448" spans="73:73" x14ac:dyDescent="0.2">
      <c r="BU9448" s="150">
        <f t="shared" si="254"/>
        <v>938.90000000014493</v>
      </c>
    </row>
    <row r="9449" spans="73:73" x14ac:dyDescent="0.2">
      <c r="BU9449" s="150">
        <f t="shared" si="254"/>
        <v>939.00000000014495</v>
      </c>
    </row>
    <row r="9450" spans="73:73" x14ac:dyDescent="0.2">
      <c r="BU9450" s="150">
        <f t="shared" si="254"/>
        <v>939.10000000014497</v>
      </c>
    </row>
    <row r="9451" spans="73:73" x14ac:dyDescent="0.2">
      <c r="BU9451" s="150">
        <f t="shared" si="254"/>
        <v>939.200000000145</v>
      </c>
    </row>
    <row r="9452" spans="73:73" x14ac:dyDescent="0.2">
      <c r="BU9452" s="150">
        <f t="shared" si="254"/>
        <v>939.30000000014502</v>
      </c>
    </row>
    <row r="9453" spans="73:73" x14ac:dyDescent="0.2">
      <c r="BU9453" s="150">
        <f t="shared" si="254"/>
        <v>939.40000000014504</v>
      </c>
    </row>
    <row r="9454" spans="73:73" x14ac:dyDescent="0.2">
      <c r="BU9454" s="150">
        <f t="shared" si="254"/>
        <v>939.50000000014506</v>
      </c>
    </row>
    <row r="9455" spans="73:73" x14ac:dyDescent="0.2">
      <c r="BU9455" s="150">
        <f t="shared" si="254"/>
        <v>939.60000000014509</v>
      </c>
    </row>
    <row r="9456" spans="73:73" x14ac:dyDescent="0.2">
      <c r="BU9456" s="150">
        <f t="shared" si="254"/>
        <v>939.70000000014511</v>
      </c>
    </row>
    <row r="9457" spans="73:73" x14ac:dyDescent="0.2">
      <c r="BU9457" s="150">
        <f t="shared" si="254"/>
        <v>939.80000000014513</v>
      </c>
    </row>
    <row r="9458" spans="73:73" x14ac:dyDescent="0.2">
      <c r="BU9458" s="150">
        <f t="shared" si="254"/>
        <v>939.90000000014516</v>
      </c>
    </row>
    <row r="9459" spans="73:73" x14ac:dyDescent="0.2">
      <c r="BU9459" s="150">
        <f t="shared" si="254"/>
        <v>940.00000000014518</v>
      </c>
    </row>
    <row r="9460" spans="73:73" x14ac:dyDescent="0.2">
      <c r="BU9460" s="150">
        <f t="shared" si="254"/>
        <v>940.1000000001452</v>
      </c>
    </row>
    <row r="9461" spans="73:73" x14ac:dyDescent="0.2">
      <c r="BU9461" s="150">
        <f t="shared" si="254"/>
        <v>940.20000000014522</v>
      </c>
    </row>
    <row r="9462" spans="73:73" x14ac:dyDescent="0.2">
      <c r="BU9462" s="150">
        <f t="shared" si="254"/>
        <v>940.30000000014525</v>
      </c>
    </row>
    <row r="9463" spans="73:73" x14ac:dyDescent="0.2">
      <c r="BU9463" s="150">
        <f t="shared" si="254"/>
        <v>940.40000000014527</v>
      </c>
    </row>
    <row r="9464" spans="73:73" x14ac:dyDescent="0.2">
      <c r="BU9464" s="150">
        <f t="shared" si="254"/>
        <v>940.50000000014529</v>
      </c>
    </row>
    <row r="9465" spans="73:73" x14ac:dyDescent="0.2">
      <c r="BU9465" s="150">
        <f t="shared" si="254"/>
        <v>940.60000000014531</v>
      </c>
    </row>
    <row r="9466" spans="73:73" x14ac:dyDescent="0.2">
      <c r="BU9466" s="150">
        <f t="shared" si="254"/>
        <v>940.70000000014534</v>
      </c>
    </row>
    <row r="9467" spans="73:73" x14ac:dyDescent="0.2">
      <c r="BU9467" s="150">
        <f t="shared" si="254"/>
        <v>940.80000000014536</v>
      </c>
    </row>
    <row r="9468" spans="73:73" x14ac:dyDescent="0.2">
      <c r="BU9468" s="150">
        <f t="shared" si="254"/>
        <v>940.90000000014538</v>
      </c>
    </row>
    <row r="9469" spans="73:73" x14ac:dyDescent="0.2">
      <c r="BU9469" s="150">
        <f t="shared" si="254"/>
        <v>941.00000000014541</v>
      </c>
    </row>
    <row r="9470" spans="73:73" x14ac:dyDescent="0.2">
      <c r="BU9470" s="150">
        <f t="shared" si="254"/>
        <v>941.10000000014543</v>
      </c>
    </row>
    <row r="9471" spans="73:73" x14ac:dyDescent="0.2">
      <c r="BU9471" s="150">
        <f t="shared" si="254"/>
        <v>941.20000000014545</v>
      </c>
    </row>
    <row r="9472" spans="73:73" x14ac:dyDescent="0.2">
      <c r="BU9472" s="150">
        <f t="shared" si="254"/>
        <v>941.30000000014547</v>
      </c>
    </row>
    <row r="9473" spans="73:73" x14ac:dyDescent="0.2">
      <c r="BU9473" s="150">
        <f t="shared" si="254"/>
        <v>941.4000000001455</v>
      </c>
    </row>
    <row r="9474" spans="73:73" x14ac:dyDescent="0.2">
      <c r="BU9474" s="150">
        <f t="shared" si="254"/>
        <v>941.50000000014552</v>
      </c>
    </row>
    <row r="9475" spans="73:73" x14ac:dyDescent="0.2">
      <c r="BU9475" s="150">
        <f t="shared" si="254"/>
        <v>941.60000000014554</v>
      </c>
    </row>
    <row r="9476" spans="73:73" x14ac:dyDescent="0.2">
      <c r="BU9476" s="150">
        <f t="shared" si="254"/>
        <v>941.70000000014556</v>
      </c>
    </row>
    <row r="9477" spans="73:73" x14ac:dyDescent="0.2">
      <c r="BU9477" s="150">
        <f t="shared" si="254"/>
        <v>941.80000000014559</v>
      </c>
    </row>
    <row r="9478" spans="73:73" x14ac:dyDescent="0.2">
      <c r="BU9478" s="150">
        <f t="shared" si="254"/>
        <v>941.90000000014561</v>
      </c>
    </row>
    <row r="9479" spans="73:73" x14ac:dyDescent="0.2">
      <c r="BU9479" s="150">
        <f t="shared" si="254"/>
        <v>942.00000000014563</v>
      </c>
    </row>
    <row r="9480" spans="73:73" x14ac:dyDescent="0.2">
      <c r="BU9480" s="150">
        <f t="shared" si="254"/>
        <v>942.10000000014566</v>
      </c>
    </row>
    <row r="9481" spans="73:73" x14ac:dyDescent="0.2">
      <c r="BU9481" s="150">
        <f t="shared" si="254"/>
        <v>942.20000000014568</v>
      </c>
    </row>
    <row r="9482" spans="73:73" x14ac:dyDescent="0.2">
      <c r="BU9482" s="150">
        <f t="shared" si="254"/>
        <v>942.3000000001457</v>
      </c>
    </row>
    <row r="9483" spans="73:73" x14ac:dyDescent="0.2">
      <c r="BU9483" s="150">
        <f t="shared" ref="BU9483:BU9546" si="255">BU9482+0.1</f>
        <v>942.40000000014572</v>
      </c>
    </row>
    <row r="9484" spans="73:73" x14ac:dyDescent="0.2">
      <c r="BU9484" s="150">
        <f t="shared" si="255"/>
        <v>942.50000000014575</v>
      </c>
    </row>
    <row r="9485" spans="73:73" x14ac:dyDescent="0.2">
      <c r="BU9485" s="150">
        <f t="shared" si="255"/>
        <v>942.60000000014577</v>
      </c>
    </row>
    <row r="9486" spans="73:73" x14ac:dyDescent="0.2">
      <c r="BU9486" s="150">
        <f t="shared" si="255"/>
        <v>942.70000000014579</v>
      </c>
    </row>
    <row r="9487" spans="73:73" x14ac:dyDescent="0.2">
      <c r="BU9487" s="150">
        <f t="shared" si="255"/>
        <v>942.80000000014581</v>
      </c>
    </row>
    <row r="9488" spans="73:73" x14ac:dyDescent="0.2">
      <c r="BU9488" s="150">
        <f t="shared" si="255"/>
        <v>942.90000000014584</v>
      </c>
    </row>
    <row r="9489" spans="73:73" x14ac:dyDescent="0.2">
      <c r="BU9489" s="150">
        <f t="shared" si="255"/>
        <v>943.00000000014586</v>
      </c>
    </row>
    <row r="9490" spans="73:73" x14ac:dyDescent="0.2">
      <c r="BU9490" s="150">
        <f t="shared" si="255"/>
        <v>943.10000000014588</v>
      </c>
    </row>
    <row r="9491" spans="73:73" x14ac:dyDescent="0.2">
      <c r="BU9491" s="150">
        <f t="shared" si="255"/>
        <v>943.20000000014591</v>
      </c>
    </row>
    <row r="9492" spans="73:73" x14ac:dyDescent="0.2">
      <c r="BU9492" s="150">
        <f t="shared" si="255"/>
        <v>943.30000000014593</v>
      </c>
    </row>
    <row r="9493" spans="73:73" x14ac:dyDescent="0.2">
      <c r="BU9493" s="150">
        <f t="shared" si="255"/>
        <v>943.40000000014595</v>
      </c>
    </row>
    <row r="9494" spans="73:73" x14ac:dyDescent="0.2">
      <c r="BU9494" s="150">
        <f t="shared" si="255"/>
        <v>943.50000000014597</v>
      </c>
    </row>
    <row r="9495" spans="73:73" x14ac:dyDescent="0.2">
      <c r="BU9495" s="150">
        <f t="shared" si="255"/>
        <v>943.600000000146</v>
      </c>
    </row>
    <row r="9496" spans="73:73" x14ac:dyDescent="0.2">
      <c r="BU9496" s="150">
        <f t="shared" si="255"/>
        <v>943.70000000014602</v>
      </c>
    </row>
    <row r="9497" spans="73:73" x14ac:dyDescent="0.2">
      <c r="BU9497" s="150">
        <f t="shared" si="255"/>
        <v>943.80000000014604</v>
      </c>
    </row>
    <row r="9498" spans="73:73" x14ac:dyDescent="0.2">
      <c r="BU9498" s="150">
        <f t="shared" si="255"/>
        <v>943.90000000014606</v>
      </c>
    </row>
    <row r="9499" spans="73:73" x14ac:dyDescent="0.2">
      <c r="BU9499" s="150">
        <f t="shared" si="255"/>
        <v>944.00000000014609</v>
      </c>
    </row>
    <row r="9500" spans="73:73" x14ac:dyDescent="0.2">
      <c r="BU9500" s="150">
        <f t="shared" si="255"/>
        <v>944.10000000014611</v>
      </c>
    </row>
    <row r="9501" spans="73:73" x14ac:dyDescent="0.2">
      <c r="BU9501" s="150">
        <f t="shared" si="255"/>
        <v>944.20000000014613</v>
      </c>
    </row>
    <row r="9502" spans="73:73" x14ac:dyDescent="0.2">
      <c r="BU9502" s="150">
        <f t="shared" si="255"/>
        <v>944.30000000014616</v>
      </c>
    </row>
    <row r="9503" spans="73:73" x14ac:dyDescent="0.2">
      <c r="BU9503" s="150">
        <f t="shared" si="255"/>
        <v>944.40000000014618</v>
      </c>
    </row>
    <row r="9504" spans="73:73" x14ac:dyDescent="0.2">
      <c r="BU9504" s="150">
        <f t="shared" si="255"/>
        <v>944.5000000001462</v>
      </c>
    </row>
    <row r="9505" spans="73:73" x14ac:dyDescent="0.2">
      <c r="BU9505" s="150">
        <f t="shared" si="255"/>
        <v>944.60000000014622</v>
      </c>
    </row>
    <row r="9506" spans="73:73" x14ac:dyDescent="0.2">
      <c r="BU9506" s="150">
        <f t="shared" si="255"/>
        <v>944.70000000014625</v>
      </c>
    </row>
    <row r="9507" spans="73:73" x14ac:dyDescent="0.2">
      <c r="BU9507" s="150">
        <f t="shared" si="255"/>
        <v>944.80000000014627</v>
      </c>
    </row>
    <row r="9508" spans="73:73" x14ac:dyDescent="0.2">
      <c r="BU9508" s="150">
        <f t="shared" si="255"/>
        <v>944.90000000014629</v>
      </c>
    </row>
    <row r="9509" spans="73:73" x14ac:dyDescent="0.2">
      <c r="BU9509" s="150">
        <f t="shared" si="255"/>
        <v>945.00000000014631</v>
      </c>
    </row>
    <row r="9510" spans="73:73" x14ac:dyDescent="0.2">
      <c r="BU9510" s="150">
        <f t="shared" si="255"/>
        <v>945.10000000014634</v>
      </c>
    </row>
    <row r="9511" spans="73:73" x14ac:dyDescent="0.2">
      <c r="BU9511" s="150">
        <f t="shared" si="255"/>
        <v>945.20000000014636</v>
      </c>
    </row>
    <row r="9512" spans="73:73" x14ac:dyDescent="0.2">
      <c r="BU9512" s="150">
        <f t="shared" si="255"/>
        <v>945.30000000014638</v>
      </c>
    </row>
    <row r="9513" spans="73:73" x14ac:dyDescent="0.2">
      <c r="BU9513" s="150">
        <f t="shared" si="255"/>
        <v>945.40000000014641</v>
      </c>
    </row>
    <row r="9514" spans="73:73" x14ac:dyDescent="0.2">
      <c r="BU9514" s="150">
        <f t="shared" si="255"/>
        <v>945.50000000014643</v>
      </c>
    </row>
    <row r="9515" spans="73:73" x14ac:dyDescent="0.2">
      <c r="BU9515" s="150">
        <f t="shared" si="255"/>
        <v>945.60000000014645</v>
      </c>
    </row>
    <row r="9516" spans="73:73" x14ac:dyDescent="0.2">
      <c r="BU9516" s="150">
        <f t="shared" si="255"/>
        <v>945.70000000014647</v>
      </c>
    </row>
    <row r="9517" spans="73:73" x14ac:dyDescent="0.2">
      <c r="BU9517" s="150">
        <f t="shared" si="255"/>
        <v>945.8000000001465</v>
      </c>
    </row>
    <row r="9518" spans="73:73" x14ac:dyDescent="0.2">
      <c r="BU9518" s="150">
        <f t="shared" si="255"/>
        <v>945.90000000014652</v>
      </c>
    </row>
    <row r="9519" spans="73:73" x14ac:dyDescent="0.2">
      <c r="BU9519" s="150">
        <f t="shared" si="255"/>
        <v>946.00000000014654</v>
      </c>
    </row>
    <row r="9520" spans="73:73" x14ac:dyDescent="0.2">
      <c r="BU9520" s="150">
        <f t="shared" si="255"/>
        <v>946.10000000014657</v>
      </c>
    </row>
    <row r="9521" spans="73:73" x14ac:dyDescent="0.2">
      <c r="BU9521" s="150">
        <f t="shared" si="255"/>
        <v>946.20000000014659</v>
      </c>
    </row>
    <row r="9522" spans="73:73" x14ac:dyDescent="0.2">
      <c r="BU9522" s="150">
        <f t="shared" si="255"/>
        <v>946.30000000014661</v>
      </c>
    </row>
    <row r="9523" spans="73:73" x14ac:dyDescent="0.2">
      <c r="BU9523" s="150">
        <f t="shared" si="255"/>
        <v>946.40000000014663</v>
      </c>
    </row>
    <row r="9524" spans="73:73" x14ac:dyDescent="0.2">
      <c r="BU9524" s="150">
        <f t="shared" si="255"/>
        <v>946.50000000014666</v>
      </c>
    </row>
    <row r="9525" spans="73:73" x14ac:dyDescent="0.2">
      <c r="BU9525" s="150">
        <f t="shared" si="255"/>
        <v>946.60000000014668</v>
      </c>
    </row>
    <row r="9526" spans="73:73" x14ac:dyDescent="0.2">
      <c r="BU9526" s="150">
        <f t="shared" si="255"/>
        <v>946.7000000001467</v>
      </c>
    </row>
    <row r="9527" spans="73:73" x14ac:dyDescent="0.2">
      <c r="BU9527" s="150">
        <f t="shared" si="255"/>
        <v>946.80000000014672</v>
      </c>
    </row>
    <row r="9528" spans="73:73" x14ac:dyDescent="0.2">
      <c r="BU9528" s="150">
        <f t="shared" si="255"/>
        <v>946.90000000014675</v>
      </c>
    </row>
    <row r="9529" spans="73:73" x14ac:dyDescent="0.2">
      <c r="BU9529" s="150">
        <f t="shared" si="255"/>
        <v>947.00000000014677</v>
      </c>
    </row>
    <row r="9530" spans="73:73" x14ac:dyDescent="0.2">
      <c r="BU9530" s="150">
        <f t="shared" si="255"/>
        <v>947.10000000014679</v>
      </c>
    </row>
    <row r="9531" spans="73:73" x14ac:dyDescent="0.2">
      <c r="BU9531" s="150">
        <f t="shared" si="255"/>
        <v>947.20000000014682</v>
      </c>
    </row>
    <row r="9532" spans="73:73" x14ac:dyDescent="0.2">
      <c r="BU9532" s="150">
        <f t="shared" si="255"/>
        <v>947.30000000014684</v>
      </c>
    </row>
    <row r="9533" spans="73:73" x14ac:dyDescent="0.2">
      <c r="BU9533" s="150">
        <f t="shared" si="255"/>
        <v>947.40000000014686</v>
      </c>
    </row>
    <row r="9534" spans="73:73" x14ac:dyDescent="0.2">
      <c r="BU9534" s="150">
        <f t="shared" si="255"/>
        <v>947.50000000014688</v>
      </c>
    </row>
    <row r="9535" spans="73:73" x14ac:dyDescent="0.2">
      <c r="BU9535" s="150">
        <f t="shared" si="255"/>
        <v>947.60000000014691</v>
      </c>
    </row>
    <row r="9536" spans="73:73" x14ac:dyDescent="0.2">
      <c r="BU9536" s="150">
        <f t="shared" si="255"/>
        <v>947.70000000014693</v>
      </c>
    </row>
    <row r="9537" spans="73:73" x14ac:dyDescent="0.2">
      <c r="BU9537" s="150">
        <f t="shared" si="255"/>
        <v>947.80000000014695</v>
      </c>
    </row>
    <row r="9538" spans="73:73" x14ac:dyDescent="0.2">
      <c r="BU9538" s="150">
        <f t="shared" si="255"/>
        <v>947.90000000014697</v>
      </c>
    </row>
    <row r="9539" spans="73:73" x14ac:dyDescent="0.2">
      <c r="BU9539" s="150">
        <f t="shared" si="255"/>
        <v>948.000000000147</v>
      </c>
    </row>
    <row r="9540" spans="73:73" x14ac:dyDescent="0.2">
      <c r="BU9540" s="150">
        <f t="shared" si="255"/>
        <v>948.10000000014702</v>
      </c>
    </row>
    <row r="9541" spans="73:73" x14ac:dyDescent="0.2">
      <c r="BU9541" s="150">
        <f t="shared" si="255"/>
        <v>948.20000000014704</v>
      </c>
    </row>
    <row r="9542" spans="73:73" x14ac:dyDescent="0.2">
      <c r="BU9542" s="150">
        <f t="shared" si="255"/>
        <v>948.30000000014707</v>
      </c>
    </row>
    <row r="9543" spans="73:73" x14ac:dyDescent="0.2">
      <c r="BU9543" s="150">
        <f t="shared" si="255"/>
        <v>948.40000000014709</v>
      </c>
    </row>
    <row r="9544" spans="73:73" x14ac:dyDescent="0.2">
      <c r="BU9544" s="150">
        <f t="shared" si="255"/>
        <v>948.50000000014711</v>
      </c>
    </row>
    <row r="9545" spans="73:73" x14ac:dyDescent="0.2">
      <c r="BU9545" s="150">
        <f t="shared" si="255"/>
        <v>948.60000000014713</v>
      </c>
    </row>
    <row r="9546" spans="73:73" x14ac:dyDescent="0.2">
      <c r="BU9546" s="150">
        <f t="shared" si="255"/>
        <v>948.70000000014716</v>
      </c>
    </row>
    <row r="9547" spans="73:73" x14ac:dyDescent="0.2">
      <c r="BU9547" s="150">
        <f t="shared" ref="BU9547:BU9610" si="256">BU9546+0.1</f>
        <v>948.80000000014718</v>
      </c>
    </row>
    <row r="9548" spans="73:73" x14ac:dyDescent="0.2">
      <c r="BU9548" s="150">
        <f t="shared" si="256"/>
        <v>948.9000000001472</v>
      </c>
    </row>
    <row r="9549" spans="73:73" x14ac:dyDescent="0.2">
      <c r="BU9549" s="150">
        <f t="shared" si="256"/>
        <v>949.00000000014722</v>
      </c>
    </row>
    <row r="9550" spans="73:73" x14ac:dyDescent="0.2">
      <c r="BU9550" s="150">
        <f t="shared" si="256"/>
        <v>949.10000000014725</v>
      </c>
    </row>
    <row r="9551" spans="73:73" x14ac:dyDescent="0.2">
      <c r="BU9551" s="150">
        <f t="shared" si="256"/>
        <v>949.20000000014727</v>
      </c>
    </row>
    <row r="9552" spans="73:73" x14ac:dyDescent="0.2">
      <c r="BU9552" s="150">
        <f t="shared" si="256"/>
        <v>949.30000000014729</v>
      </c>
    </row>
    <row r="9553" spans="73:73" x14ac:dyDescent="0.2">
      <c r="BU9553" s="150">
        <f t="shared" si="256"/>
        <v>949.40000000014732</v>
      </c>
    </row>
    <row r="9554" spans="73:73" x14ac:dyDescent="0.2">
      <c r="BU9554" s="150">
        <f t="shared" si="256"/>
        <v>949.50000000014734</v>
      </c>
    </row>
    <row r="9555" spans="73:73" x14ac:dyDescent="0.2">
      <c r="BU9555" s="150">
        <f t="shared" si="256"/>
        <v>949.60000000014736</v>
      </c>
    </row>
    <row r="9556" spans="73:73" x14ac:dyDescent="0.2">
      <c r="BU9556" s="150">
        <f t="shared" si="256"/>
        <v>949.70000000014738</v>
      </c>
    </row>
    <row r="9557" spans="73:73" x14ac:dyDescent="0.2">
      <c r="BU9557" s="150">
        <f t="shared" si="256"/>
        <v>949.80000000014741</v>
      </c>
    </row>
    <row r="9558" spans="73:73" x14ac:dyDescent="0.2">
      <c r="BU9558" s="150">
        <f t="shared" si="256"/>
        <v>949.90000000014743</v>
      </c>
    </row>
    <row r="9559" spans="73:73" x14ac:dyDescent="0.2">
      <c r="BU9559" s="150">
        <f t="shared" si="256"/>
        <v>950.00000000014745</v>
      </c>
    </row>
    <row r="9560" spans="73:73" x14ac:dyDescent="0.2">
      <c r="BU9560" s="150">
        <f t="shared" si="256"/>
        <v>950.10000000014747</v>
      </c>
    </row>
    <row r="9561" spans="73:73" x14ac:dyDescent="0.2">
      <c r="BU9561" s="150">
        <f t="shared" si="256"/>
        <v>950.2000000001475</v>
      </c>
    </row>
    <row r="9562" spans="73:73" x14ac:dyDescent="0.2">
      <c r="BU9562" s="150">
        <f t="shared" si="256"/>
        <v>950.30000000014752</v>
      </c>
    </row>
    <row r="9563" spans="73:73" x14ac:dyDescent="0.2">
      <c r="BU9563" s="150">
        <f t="shared" si="256"/>
        <v>950.40000000014754</v>
      </c>
    </row>
    <row r="9564" spans="73:73" x14ac:dyDescent="0.2">
      <c r="BU9564" s="150">
        <f t="shared" si="256"/>
        <v>950.50000000014757</v>
      </c>
    </row>
    <row r="9565" spans="73:73" x14ac:dyDescent="0.2">
      <c r="BU9565" s="150">
        <f t="shared" si="256"/>
        <v>950.60000000014759</v>
      </c>
    </row>
    <row r="9566" spans="73:73" x14ac:dyDescent="0.2">
      <c r="BU9566" s="150">
        <f t="shared" si="256"/>
        <v>950.70000000014761</v>
      </c>
    </row>
    <row r="9567" spans="73:73" x14ac:dyDescent="0.2">
      <c r="BU9567" s="150">
        <f t="shared" si="256"/>
        <v>950.80000000014763</v>
      </c>
    </row>
    <row r="9568" spans="73:73" x14ac:dyDescent="0.2">
      <c r="BU9568" s="150">
        <f t="shared" si="256"/>
        <v>950.90000000014766</v>
      </c>
    </row>
    <row r="9569" spans="73:73" x14ac:dyDescent="0.2">
      <c r="BU9569" s="150">
        <f t="shared" si="256"/>
        <v>951.00000000014768</v>
      </c>
    </row>
    <row r="9570" spans="73:73" x14ac:dyDescent="0.2">
      <c r="BU9570" s="150">
        <f t="shared" si="256"/>
        <v>951.1000000001477</v>
      </c>
    </row>
    <row r="9571" spans="73:73" x14ac:dyDescent="0.2">
      <c r="BU9571" s="150">
        <f t="shared" si="256"/>
        <v>951.20000000014772</v>
      </c>
    </row>
    <row r="9572" spans="73:73" x14ac:dyDescent="0.2">
      <c r="BU9572" s="150">
        <f t="shared" si="256"/>
        <v>951.30000000014775</v>
      </c>
    </row>
    <row r="9573" spans="73:73" x14ac:dyDescent="0.2">
      <c r="BU9573" s="150">
        <f t="shared" si="256"/>
        <v>951.40000000014777</v>
      </c>
    </row>
    <row r="9574" spans="73:73" x14ac:dyDescent="0.2">
      <c r="BU9574" s="150">
        <f t="shared" si="256"/>
        <v>951.50000000014779</v>
      </c>
    </row>
    <row r="9575" spans="73:73" x14ac:dyDescent="0.2">
      <c r="BU9575" s="150">
        <f t="shared" si="256"/>
        <v>951.60000000014782</v>
      </c>
    </row>
    <row r="9576" spans="73:73" x14ac:dyDescent="0.2">
      <c r="BU9576" s="150">
        <f t="shared" si="256"/>
        <v>951.70000000014784</v>
      </c>
    </row>
    <row r="9577" spans="73:73" x14ac:dyDescent="0.2">
      <c r="BU9577" s="150">
        <f t="shared" si="256"/>
        <v>951.80000000014786</v>
      </c>
    </row>
    <row r="9578" spans="73:73" x14ac:dyDescent="0.2">
      <c r="BU9578" s="150">
        <f t="shared" si="256"/>
        <v>951.90000000014788</v>
      </c>
    </row>
    <row r="9579" spans="73:73" x14ac:dyDescent="0.2">
      <c r="BU9579" s="150">
        <f t="shared" si="256"/>
        <v>952.00000000014791</v>
      </c>
    </row>
    <row r="9580" spans="73:73" x14ac:dyDescent="0.2">
      <c r="BU9580" s="150">
        <f t="shared" si="256"/>
        <v>952.10000000014793</v>
      </c>
    </row>
    <row r="9581" spans="73:73" x14ac:dyDescent="0.2">
      <c r="BU9581" s="150">
        <f t="shared" si="256"/>
        <v>952.20000000014795</v>
      </c>
    </row>
    <row r="9582" spans="73:73" x14ac:dyDescent="0.2">
      <c r="BU9582" s="150">
        <f t="shared" si="256"/>
        <v>952.30000000014797</v>
      </c>
    </row>
    <row r="9583" spans="73:73" x14ac:dyDescent="0.2">
      <c r="BU9583" s="150">
        <f t="shared" si="256"/>
        <v>952.400000000148</v>
      </c>
    </row>
    <row r="9584" spans="73:73" x14ac:dyDescent="0.2">
      <c r="BU9584" s="150">
        <f t="shared" si="256"/>
        <v>952.50000000014802</v>
      </c>
    </row>
    <row r="9585" spans="73:73" x14ac:dyDescent="0.2">
      <c r="BU9585" s="150">
        <f t="shared" si="256"/>
        <v>952.60000000014804</v>
      </c>
    </row>
    <row r="9586" spans="73:73" x14ac:dyDescent="0.2">
      <c r="BU9586" s="150">
        <f t="shared" si="256"/>
        <v>952.70000000014807</v>
      </c>
    </row>
    <row r="9587" spans="73:73" x14ac:dyDescent="0.2">
      <c r="BU9587" s="150">
        <f t="shared" si="256"/>
        <v>952.80000000014809</v>
      </c>
    </row>
    <row r="9588" spans="73:73" x14ac:dyDescent="0.2">
      <c r="BU9588" s="150">
        <f t="shared" si="256"/>
        <v>952.90000000014811</v>
      </c>
    </row>
    <row r="9589" spans="73:73" x14ac:dyDescent="0.2">
      <c r="BU9589" s="150">
        <f t="shared" si="256"/>
        <v>953.00000000014813</v>
      </c>
    </row>
    <row r="9590" spans="73:73" x14ac:dyDescent="0.2">
      <c r="BU9590" s="150">
        <f t="shared" si="256"/>
        <v>953.10000000014816</v>
      </c>
    </row>
    <row r="9591" spans="73:73" x14ac:dyDescent="0.2">
      <c r="BU9591" s="150">
        <f t="shared" si="256"/>
        <v>953.20000000014818</v>
      </c>
    </row>
    <row r="9592" spans="73:73" x14ac:dyDescent="0.2">
      <c r="BU9592" s="150">
        <f t="shared" si="256"/>
        <v>953.3000000001482</v>
      </c>
    </row>
    <row r="9593" spans="73:73" x14ac:dyDescent="0.2">
      <c r="BU9593" s="150">
        <f t="shared" si="256"/>
        <v>953.40000000014822</v>
      </c>
    </row>
    <row r="9594" spans="73:73" x14ac:dyDescent="0.2">
      <c r="BU9594" s="150">
        <f t="shared" si="256"/>
        <v>953.50000000014825</v>
      </c>
    </row>
    <row r="9595" spans="73:73" x14ac:dyDescent="0.2">
      <c r="BU9595" s="150">
        <f t="shared" si="256"/>
        <v>953.60000000014827</v>
      </c>
    </row>
    <row r="9596" spans="73:73" x14ac:dyDescent="0.2">
      <c r="BU9596" s="150">
        <f t="shared" si="256"/>
        <v>953.70000000014829</v>
      </c>
    </row>
    <row r="9597" spans="73:73" x14ac:dyDescent="0.2">
      <c r="BU9597" s="150">
        <f t="shared" si="256"/>
        <v>953.80000000014832</v>
      </c>
    </row>
    <row r="9598" spans="73:73" x14ac:dyDescent="0.2">
      <c r="BU9598" s="150">
        <f t="shared" si="256"/>
        <v>953.90000000014834</v>
      </c>
    </row>
    <row r="9599" spans="73:73" x14ac:dyDescent="0.2">
      <c r="BU9599" s="150">
        <f t="shared" si="256"/>
        <v>954.00000000014836</v>
      </c>
    </row>
    <row r="9600" spans="73:73" x14ac:dyDescent="0.2">
      <c r="BU9600" s="150">
        <f t="shared" si="256"/>
        <v>954.10000000014838</v>
      </c>
    </row>
    <row r="9601" spans="73:73" x14ac:dyDescent="0.2">
      <c r="BU9601" s="150">
        <f t="shared" si="256"/>
        <v>954.20000000014841</v>
      </c>
    </row>
    <row r="9602" spans="73:73" x14ac:dyDescent="0.2">
      <c r="BU9602" s="150">
        <f t="shared" si="256"/>
        <v>954.30000000014843</v>
      </c>
    </row>
    <row r="9603" spans="73:73" x14ac:dyDescent="0.2">
      <c r="BU9603" s="150">
        <f t="shared" si="256"/>
        <v>954.40000000014845</v>
      </c>
    </row>
    <row r="9604" spans="73:73" x14ac:dyDescent="0.2">
      <c r="BU9604" s="150">
        <f t="shared" si="256"/>
        <v>954.50000000014848</v>
      </c>
    </row>
    <row r="9605" spans="73:73" x14ac:dyDescent="0.2">
      <c r="BU9605" s="150">
        <f t="shared" si="256"/>
        <v>954.6000000001485</v>
      </c>
    </row>
    <row r="9606" spans="73:73" x14ac:dyDescent="0.2">
      <c r="BU9606" s="150">
        <f t="shared" si="256"/>
        <v>954.70000000014852</v>
      </c>
    </row>
    <row r="9607" spans="73:73" x14ac:dyDescent="0.2">
      <c r="BU9607" s="150">
        <f t="shared" si="256"/>
        <v>954.80000000014854</v>
      </c>
    </row>
    <row r="9608" spans="73:73" x14ac:dyDescent="0.2">
      <c r="BU9608" s="150">
        <f t="shared" si="256"/>
        <v>954.90000000014857</v>
      </c>
    </row>
    <row r="9609" spans="73:73" x14ac:dyDescent="0.2">
      <c r="BU9609" s="150">
        <f t="shared" si="256"/>
        <v>955.00000000014859</v>
      </c>
    </row>
    <row r="9610" spans="73:73" x14ac:dyDescent="0.2">
      <c r="BU9610" s="150">
        <f t="shared" si="256"/>
        <v>955.10000000014861</v>
      </c>
    </row>
    <row r="9611" spans="73:73" x14ac:dyDescent="0.2">
      <c r="BU9611" s="150">
        <f t="shared" ref="BU9611:BU9674" si="257">BU9610+0.1</f>
        <v>955.20000000014863</v>
      </c>
    </row>
    <row r="9612" spans="73:73" x14ac:dyDescent="0.2">
      <c r="BU9612" s="150">
        <f t="shared" si="257"/>
        <v>955.30000000014866</v>
      </c>
    </row>
    <row r="9613" spans="73:73" x14ac:dyDescent="0.2">
      <c r="BU9613" s="150">
        <f t="shared" si="257"/>
        <v>955.40000000014868</v>
      </c>
    </row>
    <row r="9614" spans="73:73" x14ac:dyDescent="0.2">
      <c r="BU9614" s="150">
        <f t="shared" si="257"/>
        <v>955.5000000001487</v>
      </c>
    </row>
    <row r="9615" spans="73:73" x14ac:dyDescent="0.2">
      <c r="BU9615" s="150">
        <f t="shared" si="257"/>
        <v>955.60000000014873</v>
      </c>
    </row>
    <row r="9616" spans="73:73" x14ac:dyDescent="0.2">
      <c r="BU9616" s="150">
        <f t="shared" si="257"/>
        <v>955.70000000014875</v>
      </c>
    </row>
    <row r="9617" spans="73:73" x14ac:dyDescent="0.2">
      <c r="BU9617" s="150">
        <f t="shared" si="257"/>
        <v>955.80000000014877</v>
      </c>
    </row>
    <row r="9618" spans="73:73" x14ac:dyDescent="0.2">
      <c r="BU9618" s="150">
        <f t="shared" si="257"/>
        <v>955.90000000014879</v>
      </c>
    </row>
    <row r="9619" spans="73:73" x14ac:dyDescent="0.2">
      <c r="BU9619" s="150">
        <f t="shared" si="257"/>
        <v>956.00000000014882</v>
      </c>
    </row>
    <row r="9620" spans="73:73" x14ac:dyDescent="0.2">
      <c r="BU9620" s="150">
        <f t="shared" si="257"/>
        <v>956.10000000014884</v>
      </c>
    </row>
    <row r="9621" spans="73:73" x14ac:dyDescent="0.2">
      <c r="BU9621" s="150">
        <f t="shared" si="257"/>
        <v>956.20000000014886</v>
      </c>
    </row>
    <row r="9622" spans="73:73" x14ac:dyDescent="0.2">
      <c r="BU9622" s="150">
        <f t="shared" si="257"/>
        <v>956.30000000014888</v>
      </c>
    </row>
    <row r="9623" spans="73:73" x14ac:dyDescent="0.2">
      <c r="BU9623" s="150">
        <f t="shared" si="257"/>
        <v>956.40000000014891</v>
      </c>
    </row>
    <row r="9624" spans="73:73" x14ac:dyDescent="0.2">
      <c r="BU9624" s="150">
        <f t="shared" si="257"/>
        <v>956.50000000014893</v>
      </c>
    </row>
    <row r="9625" spans="73:73" x14ac:dyDescent="0.2">
      <c r="BU9625" s="150">
        <f t="shared" si="257"/>
        <v>956.60000000014895</v>
      </c>
    </row>
    <row r="9626" spans="73:73" x14ac:dyDescent="0.2">
      <c r="BU9626" s="150">
        <f t="shared" si="257"/>
        <v>956.70000000014898</v>
      </c>
    </row>
    <row r="9627" spans="73:73" x14ac:dyDescent="0.2">
      <c r="BU9627" s="150">
        <f t="shared" si="257"/>
        <v>956.800000000149</v>
      </c>
    </row>
    <row r="9628" spans="73:73" x14ac:dyDescent="0.2">
      <c r="BU9628" s="150">
        <f t="shared" si="257"/>
        <v>956.90000000014902</v>
      </c>
    </row>
    <row r="9629" spans="73:73" x14ac:dyDescent="0.2">
      <c r="BU9629" s="150">
        <f t="shared" si="257"/>
        <v>957.00000000014904</v>
      </c>
    </row>
    <row r="9630" spans="73:73" x14ac:dyDescent="0.2">
      <c r="BU9630" s="150">
        <f t="shared" si="257"/>
        <v>957.10000000014907</v>
      </c>
    </row>
    <row r="9631" spans="73:73" x14ac:dyDescent="0.2">
      <c r="BU9631" s="150">
        <f t="shared" si="257"/>
        <v>957.20000000014909</v>
      </c>
    </row>
    <row r="9632" spans="73:73" x14ac:dyDescent="0.2">
      <c r="BU9632" s="150">
        <f t="shared" si="257"/>
        <v>957.30000000014911</v>
      </c>
    </row>
    <row r="9633" spans="73:73" x14ac:dyDescent="0.2">
      <c r="BU9633" s="150">
        <f t="shared" si="257"/>
        <v>957.40000000014913</v>
      </c>
    </row>
    <row r="9634" spans="73:73" x14ac:dyDescent="0.2">
      <c r="BU9634" s="150">
        <f t="shared" si="257"/>
        <v>957.50000000014916</v>
      </c>
    </row>
    <row r="9635" spans="73:73" x14ac:dyDescent="0.2">
      <c r="BU9635" s="150">
        <f t="shared" si="257"/>
        <v>957.60000000014918</v>
      </c>
    </row>
    <row r="9636" spans="73:73" x14ac:dyDescent="0.2">
      <c r="BU9636" s="150">
        <f t="shared" si="257"/>
        <v>957.7000000001492</v>
      </c>
    </row>
    <row r="9637" spans="73:73" x14ac:dyDescent="0.2">
      <c r="BU9637" s="150">
        <f t="shared" si="257"/>
        <v>957.80000000014923</v>
      </c>
    </row>
    <row r="9638" spans="73:73" x14ac:dyDescent="0.2">
      <c r="BU9638" s="150">
        <f t="shared" si="257"/>
        <v>957.90000000014925</v>
      </c>
    </row>
    <row r="9639" spans="73:73" x14ac:dyDescent="0.2">
      <c r="BU9639" s="150">
        <f t="shared" si="257"/>
        <v>958.00000000014927</v>
      </c>
    </row>
    <row r="9640" spans="73:73" x14ac:dyDescent="0.2">
      <c r="BU9640" s="150">
        <f t="shared" si="257"/>
        <v>958.10000000014929</v>
      </c>
    </row>
    <row r="9641" spans="73:73" x14ac:dyDescent="0.2">
      <c r="BU9641" s="150">
        <f t="shared" si="257"/>
        <v>958.20000000014932</v>
      </c>
    </row>
    <row r="9642" spans="73:73" x14ac:dyDescent="0.2">
      <c r="BU9642" s="150">
        <f t="shared" si="257"/>
        <v>958.30000000014934</v>
      </c>
    </row>
    <row r="9643" spans="73:73" x14ac:dyDescent="0.2">
      <c r="BU9643" s="150">
        <f t="shared" si="257"/>
        <v>958.40000000014936</v>
      </c>
    </row>
    <row r="9644" spans="73:73" x14ac:dyDescent="0.2">
      <c r="BU9644" s="150">
        <f t="shared" si="257"/>
        <v>958.50000000014938</v>
      </c>
    </row>
    <row r="9645" spans="73:73" x14ac:dyDescent="0.2">
      <c r="BU9645" s="150">
        <f t="shared" si="257"/>
        <v>958.60000000014941</v>
      </c>
    </row>
    <row r="9646" spans="73:73" x14ac:dyDescent="0.2">
      <c r="BU9646" s="150">
        <f t="shared" si="257"/>
        <v>958.70000000014943</v>
      </c>
    </row>
    <row r="9647" spans="73:73" x14ac:dyDescent="0.2">
      <c r="BU9647" s="150">
        <f t="shared" si="257"/>
        <v>958.80000000014945</v>
      </c>
    </row>
    <row r="9648" spans="73:73" x14ac:dyDescent="0.2">
      <c r="BU9648" s="150">
        <f t="shared" si="257"/>
        <v>958.90000000014948</v>
      </c>
    </row>
    <row r="9649" spans="73:73" x14ac:dyDescent="0.2">
      <c r="BU9649" s="150">
        <f t="shared" si="257"/>
        <v>959.0000000001495</v>
      </c>
    </row>
    <row r="9650" spans="73:73" x14ac:dyDescent="0.2">
      <c r="BU9650" s="150">
        <f t="shared" si="257"/>
        <v>959.10000000014952</v>
      </c>
    </row>
    <row r="9651" spans="73:73" x14ac:dyDescent="0.2">
      <c r="BU9651" s="150">
        <f t="shared" si="257"/>
        <v>959.20000000014954</v>
      </c>
    </row>
    <row r="9652" spans="73:73" x14ac:dyDescent="0.2">
      <c r="BU9652" s="150">
        <f t="shared" si="257"/>
        <v>959.30000000014957</v>
      </c>
    </row>
    <row r="9653" spans="73:73" x14ac:dyDescent="0.2">
      <c r="BU9653" s="150">
        <f t="shared" si="257"/>
        <v>959.40000000014959</v>
      </c>
    </row>
    <row r="9654" spans="73:73" x14ac:dyDescent="0.2">
      <c r="BU9654" s="150">
        <f t="shared" si="257"/>
        <v>959.50000000014961</v>
      </c>
    </row>
    <row r="9655" spans="73:73" x14ac:dyDescent="0.2">
      <c r="BU9655" s="150">
        <f t="shared" si="257"/>
        <v>959.60000000014963</v>
      </c>
    </row>
    <row r="9656" spans="73:73" x14ac:dyDescent="0.2">
      <c r="BU9656" s="150">
        <f t="shared" si="257"/>
        <v>959.70000000014966</v>
      </c>
    </row>
    <row r="9657" spans="73:73" x14ac:dyDescent="0.2">
      <c r="BU9657" s="150">
        <f t="shared" si="257"/>
        <v>959.80000000014968</v>
      </c>
    </row>
    <row r="9658" spans="73:73" x14ac:dyDescent="0.2">
      <c r="BU9658" s="150">
        <f t="shared" si="257"/>
        <v>959.9000000001497</v>
      </c>
    </row>
    <row r="9659" spans="73:73" x14ac:dyDescent="0.2">
      <c r="BU9659" s="150">
        <f t="shared" si="257"/>
        <v>960.00000000014973</v>
      </c>
    </row>
    <row r="9660" spans="73:73" x14ac:dyDescent="0.2">
      <c r="BU9660" s="150">
        <f t="shared" si="257"/>
        <v>960.10000000014975</v>
      </c>
    </row>
    <row r="9661" spans="73:73" x14ac:dyDescent="0.2">
      <c r="BU9661" s="150">
        <f t="shared" si="257"/>
        <v>960.20000000014977</v>
      </c>
    </row>
    <row r="9662" spans="73:73" x14ac:dyDescent="0.2">
      <c r="BU9662" s="150">
        <f t="shared" si="257"/>
        <v>960.30000000014979</v>
      </c>
    </row>
    <row r="9663" spans="73:73" x14ac:dyDescent="0.2">
      <c r="BU9663" s="150">
        <f t="shared" si="257"/>
        <v>960.40000000014982</v>
      </c>
    </row>
    <row r="9664" spans="73:73" x14ac:dyDescent="0.2">
      <c r="BU9664" s="150">
        <f t="shared" si="257"/>
        <v>960.50000000014984</v>
      </c>
    </row>
    <row r="9665" spans="73:73" x14ac:dyDescent="0.2">
      <c r="BU9665" s="150">
        <f t="shared" si="257"/>
        <v>960.60000000014986</v>
      </c>
    </row>
    <row r="9666" spans="73:73" x14ac:dyDescent="0.2">
      <c r="BU9666" s="150">
        <f t="shared" si="257"/>
        <v>960.70000000014988</v>
      </c>
    </row>
    <row r="9667" spans="73:73" x14ac:dyDescent="0.2">
      <c r="BU9667" s="150">
        <f t="shared" si="257"/>
        <v>960.80000000014991</v>
      </c>
    </row>
    <row r="9668" spans="73:73" x14ac:dyDescent="0.2">
      <c r="BU9668" s="150">
        <f t="shared" si="257"/>
        <v>960.90000000014993</v>
      </c>
    </row>
    <row r="9669" spans="73:73" x14ac:dyDescent="0.2">
      <c r="BU9669" s="150">
        <f t="shared" si="257"/>
        <v>961.00000000014995</v>
      </c>
    </row>
    <row r="9670" spans="73:73" x14ac:dyDescent="0.2">
      <c r="BU9670" s="150">
        <f t="shared" si="257"/>
        <v>961.10000000014998</v>
      </c>
    </row>
    <row r="9671" spans="73:73" x14ac:dyDescent="0.2">
      <c r="BU9671" s="150">
        <f t="shared" si="257"/>
        <v>961.20000000015</v>
      </c>
    </row>
    <row r="9672" spans="73:73" x14ac:dyDescent="0.2">
      <c r="BU9672" s="150">
        <f t="shared" si="257"/>
        <v>961.30000000015002</v>
      </c>
    </row>
    <row r="9673" spans="73:73" x14ac:dyDescent="0.2">
      <c r="BU9673" s="150">
        <f t="shared" si="257"/>
        <v>961.40000000015004</v>
      </c>
    </row>
    <row r="9674" spans="73:73" x14ac:dyDescent="0.2">
      <c r="BU9674" s="150">
        <f t="shared" si="257"/>
        <v>961.50000000015007</v>
      </c>
    </row>
    <row r="9675" spans="73:73" x14ac:dyDescent="0.2">
      <c r="BU9675" s="150">
        <f t="shared" ref="BU9675:BU9738" si="258">BU9674+0.1</f>
        <v>961.60000000015009</v>
      </c>
    </row>
    <row r="9676" spans="73:73" x14ac:dyDescent="0.2">
      <c r="BU9676" s="150">
        <f t="shared" si="258"/>
        <v>961.70000000015011</v>
      </c>
    </row>
    <row r="9677" spans="73:73" x14ac:dyDescent="0.2">
      <c r="BU9677" s="150">
        <f t="shared" si="258"/>
        <v>961.80000000015013</v>
      </c>
    </row>
    <row r="9678" spans="73:73" x14ac:dyDescent="0.2">
      <c r="BU9678" s="150">
        <f t="shared" si="258"/>
        <v>961.90000000015016</v>
      </c>
    </row>
    <row r="9679" spans="73:73" x14ac:dyDescent="0.2">
      <c r="BU9679" s="150">
        <f t="shared" si="258"/>
        <v>962.00000000015018</v>
      </c>
    </row>
    <row r="9680" spans="73:73" x14ac:dyDescent="0.2">
      <c r="BU9680" s="150">
        <f t="shared" si="258"/>
        <v>962.1000000001502</v>
      </c>
    </row>
    <row r="9681" spans="73:73" x14ac:dyDescent="0.2">
      <c r="BU9681" s="150">
        <f t="shared" si="258"/>
        <v>962.20000000015023</v>
      </c>
    </row>
    <row r="9682" spans="73:73" x14ac:dyDescent="0.2">
      <c r="BU9682" s="150">
        <f t="shared" si="258"/>
        <v>962.30000000015025</v>
      </c>
    </row>
    <row r="9683" spans="73:73" x14ac:dyDescent="0.2">
      <c r="BU9683" s="150">
        <f t="shared" si="258"/>
        <v>962.40000000015027</v>
      </c>
    </row>
    <row r="9684" spans="73:73" x14ac:dyDescent="0.2">
      <c r="BU9684" s="150">
        <f t="shared" si="258"/>
        <v>962.50000000015029</v>
      </c>
    </row>
    <row r="9685" spans="73:73" x14ac:dyDescent="0.2">
      <c r="BU9685" s="150">
        <f t="shared" si="258"/>
        <v>962.60000000015032</v>
      </c>
    </row>
    <row r="9686" spans="73:73" x14ac:dyDescent="0.2">
      <c r="BU9686" s="150">
        <f t="shared" si="258"/>
        <v>962.70000000015034</v>
      </c>
    </row>
    <row r="9687" spans="73:73" x14ac:dyDescent="0.2">
      <c r="BU9687" s="150">
        <f t="shared" si="258"/>
        <v>962.80000000015036</v>
      </c>
    </row>
    <row r="9688" spans="73:73" x14ac:dyDescent="0.2">
      <c r="BU9688" s="150">
        <f t="shared" si="258"/>
        <v>962.90000000015038</v>
      </c>
    </row>
    <row r="9689" spans="73:73" x14ac:dyDescent="0.2">
      <c r="BU9689" s="150">
        <f t="shared" si="258"/>
        <v>963.00000000015041</v>
      </c>
    </row>
    <row r="9690" spans="73:73" x14ac:dyDescent="0.2">
      <c r="BU9690" s="150">
        <f t="shared" si="258"/>
        <v>963.10000000015043</v>
      </c>
    </row>
    <row r="9691" spans="73:73" x14ac:dyDescent="0.2">
      <c r="BU9691" s="150">
        <f t="shared" si="258"/>
        <v>963.20000000015045</v>
      </c>
    </row>
    <row r="9692" spans="73:73" x14ac:dyDescent="0.2">
      <c r="BU9692" s="150">
        <f t="shared" si="258"/>
        <v>963.30000000015048</v>
      </c>
    </row>
    <row r="9693" spans="73:73" x14ac:dyDescent="0.2">
      <c r="BU9693" s="150">
        <f t="shared" si="258"/>
        <v>963.4000000001505</v>
      </c>
    </row>
    <row r="9694" spans="73:73" x14ac:dyDescent="0.2">
      <c r="BU9694" s="150">
        <f t="shared" si="258"/>
        <v>963.50000000015052</v>
      </c>
    </row>
    <row r="9695" spans="73:73" x14ac:dyDescent="0.2">
      <c r="BU9695" s="150">
        <f t="shared" si="258"/>
        <v>963.60000000015054</v>
      </c>
    </row>
    <row r="9696" spans="73:73" x14ac:dyDescent="0.2">
      <c r="BU9696" s="150">
        <f t="shared" si="258"/>
        <v>963.70000000015057</v>
      </c>
    </row>
    <row r="9697" spans="73:73" x14ac:dyDescent="0.2">
      <c r="BU9697" s="150">
        <f t="shared" si="258"/>
        <v>963.80000000015059</v>
      </c>
    </row>
    <row r="9698" spans="73:73" x14ac:dyDescent="0.2">
      <c r="BU9698" s="150">
        <f t="shared" si="258"/>
        <v>963.90000000015061</v>
      </c>
    </row>
    <row r="9699" spans="73:73" x14ac:dyDescent="0.2">
      <c r="BU9699" s="150">
        <f t="shared" si="258"/>
        <v>964.00000000015064</v>
      </c>
    </row>
    <row r="9700" spans="73:73" x14ac:dyDescent="0.2">
      <c r="BU9700" s="150">
        <f t="shared" si="258"/>
        <v>964.10000000015066</v>
      </c>
    </row>
    <row r="9701" spans="73:73" x14ac:dyDescent="0.2">
      <c r="BU9701" s="150">
        <f t="shared" si="258"/>
        <v>964.20000000015068</v>
      </c>
    </row>
    <row r="9702" spans="73:73" x14ac:dyDescent="0.2">
      <c r="BU9702" s="150">
        <f t="shared" si="258"/>
        <v>964.3000000001507</v>
      </c>
    </row>
    <row r="9703" spans="73:73" x14ac:dyDescent="0.2">
      <c r="BU9703" s="150">
        <f t="shared" si="258"/>
        <v>964.40000000015073</v>
      </c>
    </row>
    <row r="9704" spans="73:73" x14ac:dyDescent="0.2">
      <c r="BU9704" s="150">
        <f t="shared" si="258"/>
        <v>964.50000000015075</v>
      </c>
    </row>
    <row r="9705" spans="73:73" x14ac:dyDescent="0.2">
      <c r="BU9705" s="150">
        <f t="shared" si="258"/>
        <v>964.60000000015077</v>
      </c>
    </row>
    <row r="9706" spans="73:73" x14ac:dyDescent="0.2">
      <c r="BU9706" s="150">
        <f t="shared" si="258"/>
        <v>964.70000000015079</v>
      </c>
    </row>
    <row r="9707" spans="73:73" x14ac:dyDescent="0.2">
      <c r="BU9707" s="150">
        <f t="shared" si="258"/>
        <v>964.80000000015082</v>
      </c>
    </row>
    <row r="9708" spans="73:73" x14ac:dyDescent="0.2">
      <c r="BU9708" s="150">
        <f t="shared" si="258"/>
        <v>964.90000000015084</v>
      </c>
    </row>
    <row r="9709" spans="73:73" x14ac:dyDescent="0.2">
      <c r="BU9709" s="150">
        <f t="shared" si="258"/>
        <v>965.00000000015086</v>
      </c>
    </row>
    <row r="9710" spans="73:73" x14ac:dyDescent="0.2">
      <c r="BU9710" s="150">
        <f t="shared" si="258"/>
        <v>965.10000000015089</v>
      </c>
    </row>
    <row r="9711" spans="73:73" x14ac:dyDescent="0.2">
      <c r="BU9711" s="150">
        <f t="shared" si="258"/>
        <v>965.20000000015091</v>
      </c>
    </row>
    <row r="9712" spans="73:73" x14ac:dyDescent="0.2">
      <c r="BU9712" s="150">
        <f t="shared" si="258"/>
        <v>965.30000000015093</v>
      </c>
    </row>
    <row r="9713" spans="73:73" x14ac:dyDescent="0.2">
      <c r="BU9713" s="150">
        <f t="shared" si="258"/>
        <v>965.40000000015095</v>
      </c>
    </row>
    <row r="9714" spans="73:73" x14ac:dyDescent="0.2">
      <c r="BU9714" s="150">
        <f t="shared" si="258"/>
        <v>965.50000000015098</v>
      </c>
    </row>
    <row r="9715" spans="73:73" x14ac:dyDescent="0.2">
      <c r="BU9715" s="150">
        <f t="shared" si="258"/>
        <v>965.600000000151</v>
      </c>
    </row>
    <row r="9716" spans="73:73" x14ac:dyDescent="0.2">
      <c r="BU9716" s="150">
        <f t="shared" si="258"/>
        <v>965.70000000015102</v>
      </c>
    </row>
    <row r="9717" spans="73:73" x14ac:dyDescent="0.2">
      <c r="BU9717" s="150">
        <f t="shared" si="258"/>
        <v>965.80000000015104</v>
      </c>
    </row>
    <row r="9718" spans="73:73" x14ac:dyDescent="0.2">
      <c r="BU9718" s="150">
        <f t="shared" si="258"/>
        <v>965.90000000015107</v>
      </c>
    </row>
    <row r="9719" spans="73:73" x14ac:dyDescent="0.2">
      <c r="BU9719" s="150">
        <f t="shared" si="258"/>
        <v>966.00000000015109</v>
      </c>
    </row>
    <row r="9720" spans="73:73" x14ac:dyDescent="0.2">
      <c r="BU9720" s="150">
        <f t="shared" si="258"/>
        <v>966.10000000015111</v>
      </c>
    </row>
    <row r="9721" spans="73:73" x14ac:dyDescent="0.2">
      <c r="BU9721" s="150">
        <f t="shared" si="258"/>
        <v>966.20000000015114</v>
      </c>
    </row>
    <row r="9722" spans="73:73" x14ac:dyDescent="0.2">
      <c r="BU9722" s="150">
        <f t="shared" si="258"/>
        <v>966.30000000015116</v>
      </c>
    </row>
    <row r="9723" spans="73:73" x14ac:dyDescent="0.2">
      <c r="BU9723" s="150">
        <f t="shared" si="258"/>
        <v>966.40000000015118</v>
      </c>
    </row>
    <row r="9724" spans="73:73" x14ac:dyDescent="0.2">
      <c r="BU9724" s="150">
        <f t="shared" si="258"/>
        <v>966.5000000001512</v>
      </c>
    </row>
    <row r="9725" spans="73:73" x14ac:dyDescent="0.2">
      <c r="BU9725" s="150">
        <f t="shared" si="258"/>
        <v>966.60000000015123</v>
      </c>
    </row>
    <row r="9726" spans="73:73" x14ac:dyDescent="0.2">
      <c r="BU9726" s="150">
        <f t="shared" si="258"/>
        <v>966.70000000015125</v>
      </c>
    </row>
    <row r="9727" spans="73:73" x14ac:dyDescent="0.2">
      <c r="BU9727" s="150">
        <f t="shared" si="258"/>
        <v>966.80000000015127</v>
      </c>
    </row>
    <row r="9728" spans="73:73" x14ac:dyDescent="0.2">
      <c r="BU9728" s="150">
        <f t="shared" si="258"/>
        <v>966.90000000015129</v>
      </c>
    </row>
    <row r="9729" spans="73:73" x14ac:dyDescent="0.2">
      <c r="BU9729" s="150">
        <f t="shared" si="258"/>
        <v>967.00000000015132</v>
      </c>
    </row>
    <row r="9730" spans="73:73" x14ac:dyDescent="0.2">
      <c r="BU9730" s="150">
        <f t="shared" si="258"/>
        <v>967.10000000015134</v>
      </c>
    </row>
    <row r="9731" spans="73:73" x14ac:dyDescent="0.2">
      <c r="BU9731" s="150">
        <f t="shared" si="258"/>
        <v>967.20000000015136</v>
      </c>
    </row>
    <row r="9732" spans="73:73" x14ac:dyDescent="0.2">
      <c r="BU9732" s="150">
        <f t="shared" si="258"/>
        <v>967.30000000015139</v>
      </c>
    </row>
    <row r="9733" spans="73:73" x14ac:dyDescent="0.2">
      <c r="BU9733" s="150">
        <f t="shared" si="258"/>
        <v>967.40000000015141</v>
      </c>
    </row>
    <row r="9734" spans="73:73" x14ac:dyDescent="0.2">
      <c r="BU9734" s="150">
        <f t="shared" si="258"/>
        <v>967.50000000015143</v>
      </c>
    </row>
    <row r="9735" spans="73:73" x14ac:dyDescent="0.2">
      <c r="BU9735" s="150">
        <f t="shared" si="258"/>
        <v>967.60000000015145</v>
      </c>
    </row>
    <row r="9736" spans="73:73" x14ac:dyDescent="0.2">
      <c r="BU9736" s="150">
        <f t="shared" si="258"/>
        <v>967.70000000015148</v>
      </c>
    </row>
    <row r="9737" spans="73:73" x14ac:dyDescent="0.2">
      <c r="BU9737" s="150">
        <f t="shared" si="258"/>
        <v>967.8000000001515</v>
      </c>
    </row>
    <row r="9738" spans="73:73" x14ac:dyDescent="0.2">
      <c r="BU9738" s="150">
        <f t="shared" si="258"/>
        <v>967.90000000015152</v>
      </c>
    </row>
    <row r="9739" spans="73:73" x14ac:dyDescent="0.2">
      <c r="BU9739" s="150">
        <f t="shared" ref="BU9739:BU9802" si="259">BU9738+0.1</f>
        <v>968.00000000015154</v>
      </c>
    </row>
    <row r="9740" spans="73:73" x14ac:dyDescent="0.2">
      <c r="BU9740" s="150">
        <f t="shared" si="259"/>
        <v>968.10000000015157</v>
      </c>
    </row>
    <row r="9741" spans="73:73" x14ac:dyDescent="0.2">
      <c r="BU9741" s="150">
        <f t="shared" si="259"/>
        <v>968.20000000015159</v>
      </c>
    </row>
    <row r="9742" spans="73:73" x14ac:dyDescent="0.2">
      <c r="BU9742" s="150">
        <f t="shared" si="259"/>
        <v>968.30000000015161</v>
      </c>
    </row>
    <row r="9743" spans="73:73" x14ac:dyDescent="0.2">
      <c r="BU9743" s="150">
        <f t="shared" si="259"/>
        <v>968.40000000015164</v>
      </c>
    </row>
    <row r="9744" spans="73:73" x14ac:dyDescent="0.2">
      <c r="BU9744" s="150">
        <f t="shared" si="259"/>
        <v>968.50000000015166</v>
      </c>
    </row>
    <row r="9745" spans="73:73" x14ac:dyDescent="0.2">
      <c r="BU9745" s="150">
        <f t="shared" si="259"/>
        <v>968.60000000015168</v>
      </c>
    </row>
    <row r="9746" spans="73:73" x14ac:dyDescent="0.2">
      <c r="BU9746" s="150">
        <f t="shared" si="259"/>
        <v>968.7000000001517</v>
      </c>
    </row>
    <row r="9747" spans="73:73" x14ac:dyDescent="0.2">
      <c r="BU9747" s="150">
        <f t="shared" si="259"/>
        <v>968.80000000015173</v>
      </c>
    </row>
    <row r="9748" spans="73:73" x14ac:dyDescent="0.2">
      <c r="BU9748" s="150">
        <f t="shared" si="259"/>
        <v>968.90000000015175</v>
      </c>
    </row>
    <row r="9749" spans="73:73" x14ac:dyDescent="0.2">
      <c r="BU9749" s="150">
        <f t="shared" si="259"/>
        <v>969.00000000015177</v>
      </c>
    </row>
    <row r="9750" spans="73:73" x14ac:dyDescent="0.2">
      <c r="BU9750" s="150">
        <f t="shared" si="259"/>
        <v>969.10000000015179</v>
      </c>
    </row>
    <row r="9751" spans="73:73" x14ac:dyDescent="0.2">
      <c r="BU9751" s="150">
        <f t="shared" si="259"/>
        <v>969.20000000015182</v>
      </c>
    </row>
    <row r="9752" spans="73:73" x14ac:dyDescent="0.2">
      <c r="BU9752" s="150">
        <f t="shared" si="259"/>
        <v>969.30000000015184</v>
      </c>
    </row>
    <row r="9753" spans="73:73" x14ac:dyDescent="0.2">
      <c r="BU9753" s="150">
        <f t="shared" si="259"/>
        <v>969.40000000015186</v>
      </c>
    </row>
    <row r="9754" spans="73:73" x14ac:dyDescent="0.2">
      <c r="BU9754" s="150">
        <f t="shared" si="259"/>
        <v>969.50000000015189</v>
      </c>
    </row>
    <row r="9755" spans="73:73" x14ac:dyDescent="0.2">
      <c r="BU9755" s="150">
        <f t="shared" si="259"/>
        <v>969.60000000015191</v>
      </c>
    </row>
    <row r="9756" spans="73:73" x14ac:dyDescent="0.2">
      <c r="BU9756" s="150">
        <f t="shared" si="259"/>
        <v>969.70000000015193</v>
      </c>
    </row>
    <row r="9757" spans="73:73" x14ac:dyDescent="0.2">
      <c r="BU9757" s="150">
        <f t="shared" si="259"/>
        <v>969.80000000015195</v>
      </c>
    </row>
    <row r="9758" spans="73:73" x14ac:dyDescent="0.2">
      <c r="BU9758" s="150">
        <f t="shared" si="259"/>
        <v>969.90000000015198</v>
      </c>
    </row>
    <row r="9759" spans="73:73" x14ac:dyDescent="0.2">
      <c r="BU9759" s="150">
        <f t="shared" si="259"/>
        <v>970.000000000152</v>
      </c>
    </row>
    <row r="9760" spans="73:73" x14ac:dyDescent="0.2">
      <c r="BU9760" s="150">
        <f t="shared" si="259"/>
        <v>970.10000000015202</v>
      </c>
    </row>
    <row r="9761" spans="73:73" x14ac:dyDescent="0.2">
      <c r="BU9761" s="150">
        <f t="shared" si="259"/>
        <v>970.20000000015204</v>
      </c>
    </row>
    <row r="9762" spans="73:73" x14ac:dyDescent="0.2">
      <c r="BU9762" s="150">
        <f t="shared" si="259"/>
        <v>970.30000000015207</v>
      </c>
    </row>
    <row r="9763" spans="73:73" x14ac:dyDescent="0.2">
      <c r="BU9763" s="150">
        <f t="shared" si="259"/>
        <v>970.40000000015209</v>
      </c>
    </row>
    <row r="9764" spans="73:73" x14ac:dyDescent="0.2">
      <c r="BU9764" s="150">
        <f t="shared" si="259"/>
        <v>970.50000000015211</v>
      </c>
    </row>
    <row r="9765" spans="73:73" x14ac:dyDescent="0.2">
      <c r="BU9765" s="150">
        <f t="shared" si="259"/>
        <v>970.60000000015214</v>
      </c>
    </row>
    <row r="9766" spans="73:73" x14ac:dyDescent="0.2">
      <c r="BU9766" s="150">
        <f t="shared" si="259"/>
        <v>970.70000000015216</v>
      </c>
    </row>
    <row r="9767" spans="73:73" x14ac:dyDescent="0.2">
      <c r="BU9767" s="150">
        <f t="shared" si="259"/>
        <v>970.80000000015218</v>
      </c>
    </row>
    <row r="9768" spans="73:73" x14ac:dyDescent="0.2">
      <c r="BU9768" s="150">
        <f t="shared" si="259"/>
        <v>970.9000000001522</v>
      </c>
    </row>
    <row r="9769" spans="73:73" x14ac:dyDescent="0.2">
      <c r="BU9769" s="150">
        <f t="shared" si="259"/>
        <v>971.00000000015223</v>
      </c>
    </row>
    <row r="9770" spans="73:73" x14ac:dyDescent="0.2">
      <c r="BU9770" s="150">
        <f t="shared" si="259"/>
        <v>971.10000000015225</v>
      </c>
    </row>
    <row r="9771" spans="73:73" x14ac:dyDescent="0.2">
      <c r="BU9771" s="150">
        <f t="shared" si="259"/>
        <v>971.20000000015227</v>
      </c>
    </row>
    <row r="9772" spans="73:73" x14ac:dyDescent="0.2">
      <c r="BU9772" s="150">
        <f t="shared" si="259"/>
        <v>971.30000000015229</v>
      </c>
    </row>
    <row r="9773" spans="73:73" x14ac:dyDescent="0.2">
      <c r="BU9773" s="150">
        <f t="shared" si="259"/>
        <v>971.40000000015232</v>
      </c>
    </row>
    <row r="9774" spans="73:73" x14ac:dyDescent="0.2">
      <c r="BU9774" s="150">
        <f t="shared" si="259"/>
        <v>971.50000000015234</v>
      </c>
    </row>
    <row r="9775" spans="73:73" x14ac:dyDescent="0.2">
      <c r="BU9775" s="150">
        <f t="shared" si="259"/>
        <v>971.60000000015236</v>
      </c>
    </row>
    <row r="9776" spans="73:73" x14ac:dyDescent="0.2">
      <c r="BU9776" s="150">
        <f t="shared" si="259"/>
        <v>971.70000000015239</v>
      </c>
    </row>
    <row r="9777" spans="73:73" x14ac:dyDescent="0.2">
      <c r="BU9777" s="150">
        <f t="shared" si="259"/>
        <v>971.80000000015241</v>
      </c>
    </row>
    <row r="9778" spans="73:73" x14ac:dyDescent="0.2">
      <c r="BU9778" s="150">
        <f t="shared" si="259"/>
        <v>971.90000000015243</v>
      </c>
    </row>
    <row r="9779" spans="73:73" x14ac:dyDescent="0.2">
      <c r="BU9779" s="150">
        <f t="shared" si="259"/>
        <v>972.00000000015245</v>
      </c>
    </row>
    <row r="9780" spans="73:73" x14ac:dyDescent="0.2">
      <c r="BU9780" s="150">
        <f t="shared" si="259"/>
        <v>972.10000000015248</v>
      </c>
    </row>
    <row r="9781" spans="73:73" x14ac:dyDescent="0.2">
      <c r="BU9781" s="150">
        <f t="shared" si="259"/>
        <v>972.2000000001525</v>
      </c>
    </row>
    <row r="9782" spans="73:73" x14ac:dyDescent="0.2">
      <c r="BU9782" s="150">
        <f t="shared" si="259"/>
        <v>972.30000000015252</v>
      </c>
    </row>
    <row r="9783" spans="73:73" x14ac:dyDescent="0.2">
      <c r="BU9783" s="150">
        <f t="shared" si="259"/>
        <v>972.40000000015254</v>
      </c>
    </row>
    <row r="9784" spans="73:73" x14ac:dyDescent="0.2">
      <c r="BU9784" s="150">
        <f t="shared" si="259"/>
        <v>972.50000000015257</v>
      </c>
    </row>
    <row r="9785" spans="73:73" x14ac:dyDescent="0.2">
      <c r="BU9785" s="150">
        <f t="shared" si="259"/>
        <v>972.60000000015259</v>
      </c>
    </row>
    <row r="9786" spans="73:73" x14ac:dyDescent="0.2">
      <c r="BU9786" s="150">
        <f t="shared" si="259"/>
        <v>972.70000000015261</v>
      </c>
    </row>
    <row r="9787" spans="73:73" x14ac:dyDescent="0.2">
      <c r="BU9787" s="150">
        <f t="shared" si="259"/>
        <v>972.80000000015264</v>
      </c>
    </row>
    <row r="9788" spans="73:73" x14ac:dyDescent="0.2">
      <c r="BU9788" s="150">
        <f t="shared" si="259"/>
        <v>972.90000000015266</v>
      </c>
    </row>
    <row r="9789" spans="73:73" x14ac:dyDescent="0.2">
      <c r="BU9789" s="150">
        <f t="shared" si="259"/>
        <v>973.00000000015268</v>
      </c>
    </row>
    <row r="9790" spans="73:73" x14ac:dyDescent="0.2">
      <c r="BU9790" s="150">
        <f t="shared" si="259"/>
        <v>973.1000000001527</v>
      </c>
    </row>
    <row r="9791" spans="73:73" x14ac:dyDescent="0.2">
      <c r="BU9791" s="150">
        <f t="shared" si="259"/>
        <v>973.20000000015273</v>
      </c>
    </row>
    <row r="9792" spans="73:73" x14ac:dyDescent="0.2">
      <c r="BU9792" s="150">
        <f t="shared" si="259"/>
        <v>973.30000000015275</v>
      </c>
    </row>
    <row r="9793" spans="73:73" x14ac:dyDescent="0.2">
      <c r="BU9793" s="150">
        <f t="shared" si="259"/>
        <v>973.40000000015277</v>
      </c>
    </row>
    <row r="9794" spans="73:73" x14ac:dyDescent="0.2">
      <c r="BU9794" s="150">
        <f t="shared" si="259"/>
        <v>973.5000000001528</v>
      </c>
    </row>
    <row r="9795" spans="73:73" x14ac:dyDescent="0.2">
      <c r="BU9795" s="150">
        <f t="shared" si="259"/>
        <v>973.60000000015282</v>
      </c>
    </row>
    <row r="9796" spans="73:73" x14ac:dyDescent="0.2">
      <c r="BU9796" s="150">
        <f t="shared" si="259"/>
        <v>973.70000000015284</v>
      </c>
    </row>
    <row r="9797" spans="73:73" x14ac:dyDescent="0.2">
      <c r="BU9797" s="150">
        <f t="shared" si="259"/>
        <v>973.80000000015286</v>
      </c>
    </row>
    <row r="9798" spans="73:73" x14ac:dyDescent="0.2">
      <c r="BU9798" s="150">
        <f t="shared" si="259"/>
        <v>973.90000000015289</v>
      </c>
    </row>
    <row r="9799" spans="73:73" x14ac:dyDescent="0.2">
      <c r="BU9799" s="150">
        <f t="shared" si="259"/>
        <v>974.00000000015291</v>
      </c>
    </row>
    <row r="9800" spans="73:73" x14ac:dyDescent="0.2">
      <c r="BU9800" s="150">
        <f t="shared" si="259"/>
        <v>974.10000000015293</v>
      </c>
    </row>
    <row r="9801" spans="73:73" x14ac:dyDescent="0.2">
      <c r="BU9801" s="150">
        <f t="shared" si="259"/>
        <v>974.20000000015295</v>
      </c>
    </row>
    <row r="9802" spans="73:73" x14ac:dyDescent="0.2">
      <c r="BU9802" s="150">
        <f t="shared" si="259"/>
        <v>974.30000000015298</v>
      </c>
    </row>
    <row r="9803" spans="73:73" x14ac:dyDescent="0.2">
      <c r="BU9803" s="150">
        <f t="shared" ref="BU9803:BU9866" si="260">BU9802+0.1</f>
        <v>974.400000000153</v>
      </c>
    </row>
    <row r="9804" spans="73:73" x14ac:dyDescent="0.2">
      <c r="BU9804" s="150">
        <f t="shared" si="260"/>
        <v>974.50000000015302</v>
      </c>
    </row>
    <row r="9805" spans="73:73" x14ac:dyDescent="0.2">
      <c r="BU9805" s="150">
        <f t="shared" si="260"/>
        <v>974.60000000015305</v>
      </c>
    </row>
    <row r="9806" spans="73:73" x14ac:dyDescent="0.2">
      <c r="BU9806" s="150">
        <f t="shared" si="260"/>
        <v>974.70000000015307</v>
      </c>
    </row>
    <row r="9807" spans="73:73" x14ac:dyDescent="0.2">
      <c r="BU9807" s="150">
        <f t="shared" si="260"/>
        <v>974.80000000015309</v>
      </c>
    </row>
    <row r="9808" spans="73:73" x14ac:dyDescent="0.2">
      <c r="BU9808" s="150">
        <f t="shared" si="260"/>
        <v>974.90000000015311</v>
      </c>
    </row>
    <row r="9809" spans="73:73" x14ac:dyDescent="0.2">
      <c r="BU9809" s="150">
        <f t="shared" si="260"/>
        <v>975.00000000015314</v>
      </c>
    </row>
    <row r="9810" spans="73:73" x14ac:dyDescent="0.2">
      <c r="BU9810" s="150">
        <f t="shared" si="260"/>
        <v>975.10000000015316</v>
      </c>
    </row>
    <row r="9811" spans="73:73" x14ac:dyDescent="0.2">
      <c r="BU9811" s="150">
        <f t="shared" si="260"/>
        <v>975.20000000015318</v>
      </c>
    </row>
    <row r="9812" spans="73:73" x14ac:dyDescent="0.2">
      <c r="BU9812" s="150">
        <f t="shared" si="260"/>
        <v>975.3000000001532</v>
      </c>
    </row>
    <row r="9813" spans="73:73" x14ac:dyDescent="0.2">
      <c r="BU9813" s="150">
        <f t="shared" si="260"/>
        <v>975.40000000015323</v>
      </c>
    </row>
    <row r="9814" spans="73:73" x14ac:dyDescent="0.2">
      <c r="BU9814" s="150">
        <f t="shared" si="260"/>
        <v>975.50000000015325</v>
      </c>
    </row>
    <row r="9815" spans="73:73" x14ac:dyDescent="0.2">
      <c r="BU9815" s="150">
        <f t="shared" si="260"/>
        <v>975.60000000015327</v>
      </c>
    </row>
    <row r="9816" spans="73:73" x14ac:dyDescent="0.2">
      <c r="BU9816" s="150">
        <f t="shared" si="260"/>
        <v>975.7000000001533</v>
      </c>
    </row>
    <row r="9817" spans="73:73" x14ac:dyDescent="0.2">
      <c r="BU9817" s="150">
        <f t="shared" si="260"/>
        <v>975.80000000015332</v>
      </c>
    </row>
    <row r="9818" spans="73:73" x14ac:dyDescent="0.2">
      <c r="BU9818" s="150">
        <f t="shared" si="260"/>
        <v>975.90000000015334</v>
      </c>
    </row>
    <row r="9819" spans="73:73" x14ac:dyDescent="0.2">
      <c r="BU9819" s="150">
        <f t="shared" si="260"/>
        <v>976.00000000015336</v>
      </c>
    </row>
    <row r="9820" spans="73:73" x14ac:dyDescent="0.2">
      <c r="BU9820" s="150">
        <f t="shared" si="260"/>
        <v>976.10000000015339</v>
      </c>
    </row>
    <row r="9821" spans="73:73" x14ac:dyDescent="0.2">
      <c r="BU9821" s="150">
        <f t="shared" si="260"/>
        <v>976.20000000015341</v>
      </c>
    </row>
    <row r="9822" spans="73:73" x14ac:dyDescent="0.2">
      <c r="BU9822" s="150">
        <f t="shared" si="260"/>
        <v>976.30000000015343</v>
      </c>
    </row>
    <row r="9823" spans="73:73" x14ac:dyDescent="0.2">
      <c r="BU9823" s="150">
        <f t="shared" si="260"/>
        <v>976.40000000015345</v>
      </c>
    </row>
    <row r="9824" spans="73:73" x14ac:dyDescent="0.2">
      <c r="BU9824" s="150">
        <f t="shared" si="260"/>
        <v>976.50000000015348</v>
      </c>
    </row>
    <row r="9825" spans="73:73" x14ac:dyDescent="0.2">
      <c r="BU9825" s="150">
        <f t="shared" si="260"/>
        <v>976.6000000001535</v>
      </c>
    </row>
    <row r="9826" spans="73:73" x14ac:dyDescent="0.2">
      <c r="BU9826" s="150">
        <f t="shared" si="260"/>
        <v>976.70000000015352</v>
      </c>
    </row>
    <row r="9827" spans="73:73" x14ac:dyDescent="0.2">
      <c r="BU9827" s="150">
        <f t="shared" si="260"/>
        <v>976.80000000015355</v>
      </c>
    </row>
    <row r="9828" spans="73:73" x14ac:dyDescent="0.2">
      <c r="BU9828" s="150">
        <f t="shared" si="260"/>
        <v>976.90000000015357</v>
      </c>
    </row>
    <row r="9829" spans="73:73" x14ac:dyDescent="0.2">
      <c r="BU9829" s="150">
        <f t="shared" si="260"/>
        <v>977.00000000015359</v>
      </c>
    </row>
    <row r="9830" spans="73:73" x14ac:dyDescent="0.2">
      <c r="BU9830" s="150">
        <f t="shared" si="260"/>
        <v>977.10000000015361</v>
      </c>
    </row>
    <row r="9831" spans="73:73" x14ac:dyDescent="0.2">
      <c r="BU9831" s="150">
        <f t="shared" si="260"/>
        <v>977.20000000015364</v>
      </c>
    </row>
    <row r="9832" spans="73:73" x14ac:dyDescent="0.2">
      <c r="BU9832" s="150">
        <f t="shared" si="260"/>
        <v>977.30000000015366</v>
      </c>
    </row>
    <row r="9833" spans="73:73" x14ac:dyDescent="0.2">
      <c r="BU9833" s="150">
        <f t="shared" si="260"/>
        <v>977.40000000015368</v>
      </c>
    </row>
    <row r="9834" spans="73:73" x14ac:dyDescent="0.2">
      <c r="BU9834" s="150">
        <f t="shared" si="260"/>
        <v>977.5000000001537</v>
      </c>
    </row>
    <row r="9835" spans="73:73" x14ac:dyDescent="0.2">
      <c r="BU9835" s="150">
        <f t="shared" si="260"/>
        <v>977.60000000015373</v>
      </c>
    </row>
    <row r="9836" spans="73:73" x14ac:dyDescent="0.2">
      <c r="BU9836" s="150">
        <f t="shared" si="260"/>
        <v>977.70000000015375</v>
      </c>
    </row>
    <row r="9837" spans="73:73" x14ac:dyDescent="0.2">
      <c r="BU9837" s="150">
        <f t="shared" si="260"/>
        <v>977.80000000015377</v>
      </c>
    </row>
    <row r="9838" spans="73:73" x14ac:dyDescent="0.2">
      <c r="BU9838" s="150">
        <f t="shared" si="260"/>
        <v>977.9000000001538</v>
      </c>
    </row>
    <row r="9839" spans="73:73" x14ac:dyDescent="0.2">
      <c r="BU9839" s="150">
        <f t="shared" si="260"/>
        <v>978.00000000015382</v>
      </c>
    </row>
    <row r="9840" spans="73:73" x14ac:dyDescent="0.2">
      <c r="BU9840" s="150">
        <f t="shared" si="260"/>
        <v>978.10000000015384</v>
      </c>
    </row>
    <row r="9841" spans="73:73" x14ac:dyDescent="0.2">
      <c r="BU9841" s="150">
        <f t="shared" si="260"/>
        <v>978.20000000015386</v>
      </c>
    </row>
    <row r="9842" spans="73:73" x14ac:dyDescent="0.2">
      <c r="BU9842" s="150">
        <f t="shared" si="260"/>
        <v>978.30000000015389</v>
      </c>
    </row>
    <row r="9843" spans="73:73" x14ac:dyDescent="0.2">
      <c r="BU9843" s="150">
        <f t="shared" si="260"/>
        <v>978.40000000015391</v>
      </c>
    </row>
    <row r="9844" spans="73:73" x14ac:dyDescent="0.2">
      <c r="BU9844" s="150">
        <f t="shared" si="260"/>
        <v>978.50000000015393</v>
      </c>
    </row>
    <row r="9845" spans="73:73" x14ac:dyDescent="0.2">
      <c r="BU9845" s="150">
        <f t="shared" si="260"/>
        <v>978.60000000015395</v>
      </c>
    </row>
    <row r="9846" spans="73:73" x14ac:dyDescent="0.2">
      <c r="BU9846" s="150">
        <f t="shared" si="260"/>
        <v>978.70000000015398</v>
      </c>
    </row>
    <row r="9847" spans="73:73" x14ac:dyDescent="0.2">
      <c r="BU9847" s="150">
        <f t="shared" si="260"/>
        <v>978.800000000154</v>
      </c>
    </row>
    <row r="9848" spans="73:73" x14ac:dyDescent="0.2">
      <c r="BU9848" s="150">
        <f t="shared" si="260"/>
        <v>978.90000000015402</v>
      </c>
    </row>
    <row r="9849" spans="73:73" x14ac:dyDescent="0.2">
      <c r="BU9849" s="150">
        <f t="shared" si="260"/>
        <v>979.00000000015405</v>
      </c>
    </row>
    <row r="9850" spans="73:73" x14ac:dyDescent="0.2">
      <c r="BU9850" s="150">
        <f t="shared" si="260"/>
        <v>979.10000000015407</v>
      </c>
    </row>
    <row r="9851" spans="73:73" x14ac:dyDescent="0.2">
      <c r="BU9851" s="150">
        <f t="shared" si="260"/>
        <v>979.20000000015409</v>
      </c>
    </row>
    <row r="9852" spans="73:73" x14ac:dyDescent="0.2">
      <c r="BU9852" s="150">
        <f t="shared" si="260"/>
        <v>979.30000000015411</v>
      </c>
    </row>
    <row r="9853" spans="73:73" x14ac:dyDescent="0.2">
      <c r="BU9853" s="150">
        <f t="shared" si="260"/>
        <v>979.40000000015414</v>
      </c>
    </row>
    <row r="9854" spans="73:73" x14ac:dyDescent="0.2">
      <c r="BU9854" s="150">
        <f t="shared" si="260"/>
        <v>979.50000000015416</v>
      </c>
    </row>
    <row r="9855" spans="73:73" x14ac:dyDescent="0.2">
      <c r="BU9855" s="150">
        <f t="shared" si="260"/>
        <v>979.60000000015418</v>
      </c>
    </row>
    <row r="9856" spans="73:73" x14ac:dyDescent="0.2">
      <c r="BU9856" s="150">
        <f t="shared" si="260"/>
        <v>979.7000000001542</v>
      </c>
    </row>
    <row r="9857" spans="73:73" x14ac:dyDescent="0.2">
      <c r="BU9857" s="150">
        <f t="shared" si="260"/>
        <v>979.80000000015423</v>
      </c>
    </row>
    <row r="9858" spans="73:73" x14ac:dyDescent="0.2">
      <c r="BU9858" s="150">
        <f t="shared" si="260"/>
        <v>979.90000000015425</v>
      </c>
    </row>
    <row r="9859" spans="73:73" x14ac:dyDescent="0.2">
      <c r="BU9859" s="150">
        <f t="shared" si="260"/>
        <v>980.00000000015427</v>
      </c>
    </row>
    <row r="9860" spans="73:73" x14ac:dyDescent="0.2">
      <c r="BU9860" s="150">
        <f t="shared" si="260"/>
        <v>980.1000000001543</v>
      </c>
    </row>
    <row r="9861" spans="73:73" x14ac:dyDescent="0.2">
      <c r="BU9861" s="150">
        <f t="shared" si="260"/>
        <v>980.20000000015432</v>
      </c>
    </row>
    <row r="9862" spans="73:73" x14ac:dyDescent="0.2">
      <c r="BU9862" s="150">
        <f t="shared" si="260"/>
        <v>980.30000000015434</v>
      </c>
    </row>
    <row r="9863" spans="73:73" x14ac:dyDescent="0.2">
      <c r="BU9863" s="150">
        <f t="shared" si="260"/>
        <v>980.40000000015436</v>
      </c>
    </row>
    <row r="9864" spans="73:73" x14ac:dyDescent="0.2">
      <c r="BU9864" s="150">
        <f t="shared" si="260"/>
        <v>980.50000000015439</v>
      </c>
    </row>
    <row r="9865" spans="73:73" x14ac:dyDescent="0.2">
      <c r="BU9865" s="150">
        <f t="shared" si="260"/>
        <v>980.60000000015441</v>
      </c>
    </row>
    <row r="9866" spans="73:73" x14ac:dyDescent="0.2">
      <c r="BU9866" s="150">
        <f t="shared" si="260"/>
        <v>980.70000000015443</v>
      </c>
    </row>
    <row r="9867" spans="73:73" x14ac:dyDescent="0.2">
      <c r="BU9867" s="150">
        <f t="shared" ref="BU9867:BU9930" si="261">BU9866+0.1</f>
        <v>980.80000000015445</v>
      </c>
    </row>
    <row r="9868" spans="73:73" x14ac:dyDescent="0.2">
      <c r="BU9868" s="150">
        <f t="shared" si="261"/>
        <v>980.90000000015448</v>
      </c>
    </row>
    <row r="9869" spans="73:73" x14ac:dyDescent="0.2">
      <c r="BU9869" s="150">
        <f t="shared" si="261"/>
        <v>981.0000000001545</v>
      </c>
    </row>
    <row r="9870" spans="73:73" x14ac:dyDescent="0.2">
      <c r="BU9870" s="150">
        <f t="shared" si="261"/>
        <v>981.10000000015452</v>
      </c>
    </row>
    <row r="9871" spans="73:73" x14ac:dyDescent="0.2">
      <c r="BU9871" s="150">
        <f t="shared" si="261"/>
        <v>981.20000000015455</v>
      </c>
    </row>
    <row r="9872" spans="73:73" x14ac:dyDescent="0.2">
      <c r="BU9872" s="150">
        <f t="shared" si="261"/>
        <v>981.30000000015457</v>
      </c>
    </row>
    <row r="9873" spans="73:73" x14ac:dyDescent="0.2">
      <c r="BU9873" s="150">
        <f t="shared" si="261"/>
        <v>981.40000000015459</v>
      </c>
    </row>
    <row r="9874" spans="73:73" x14ac:dyDescent="0.2">
      <c r="BU9874" s="150">
        <f t="shared" si="261"/>
        <v>981.50000000015461</v>
      </c>
    </row>
    <row r="9875" spans="73:73" x14ac:dyDescent="0.2">
      <c r="BU9875" s="150">
        <f t="shared" si="261"/>
        <v>981.60000000015464</v>
      </c>
    </row>
    <row r="9876" spans="73:73" x14ac:dyDescent="0.2">
      <c r="BU9876" s="150">
        <f t="shared" si="261"/>
        <v>981.70000000015466</v>
      </c>
    </row>
    <row r="9877" spans="73:73" x14ac:dyDescent="0.2">
      <c r="BU9877" s="150">
        <f t="shared" si="261"/>
        <v>981.80000000015468</v>
      </c>
    </row>
    <row r="9878" spans="73:73" x14ac:dyDescent="0.2">
      <c r="BU9878" s="150">
        <f t="shared" si="261"/>
        <v>981.90000000015471</v>
      </c>
    </row>
    <row r="9879" spans="73:73" x14ac:dyDescent="0.2">
      <c r="BU9879" s="150">
        <f t="shared" si="261"/>
        <v>982.00000000015473</v>
      </c>
    </row>
    <row r="9880" spans="73:73" x14ac:dyDescent="0.2">
      <c r="BU9880" s="150">
        <f t="shared" si="261"/>
        <v>982.10000000015475</v>
      </c>
    </row>
    <row r="9881" spans="73:73" x14ac:dyDescent="0.2">
      <c r="BU9881" s="150">
        <f t="shared" si="261"/>
        <v>982.20000000015477</v>
      </c>
    </row>
    <row r="9882" spans="73:73" x14ac:dyDescent="0.2">
      <c r="BU9882" s="150">
        <f t="shared" si="261"/>
        <v>982.3000000001548</v>
      </c>
    </row>
    <row r="9883" spans="73:73" x14ac:dyDescent="0.2">
      <c r="BU9883" s="150">
        <f t="shared" si="261"/>
        <v>982.40000000015482</v>
      </c>
    </row>
    <row r="9884" spans="73:73" x14ac:dyDescent="0.2">
      <c r="BU9884" s="150">
        <f t="shared" si="261"/>
        <v>982.50000000015484</v>
      </c>
    </row>
    <row r="9885" spans="73:73" x14ac:dyDescent="0.2">
      <c r="BU9885" s="150">
        <f t="shared" si="261"/>
        <v>982.60000000015486</v>
      </c>
    </row>
    <row r="9886" spans="73:73" x14ac:dyDescent="0.2">
      <c r="BU9886" s="150">
        <f t="shared" si="261"/>
        <v>982.70000000015489</v>
      </c>
    </row>
    <row r="9887" spans="73:73" x14ac:dyDescent="0.2">
      <c r="BU9887" s="150">
        <f t="shared" si="261"/>
        <v>982.80000000015491</v>
      </c>
    </row>
    <row r="9888" spans="73:73" x14ac:dyDescent="0.2">
      <c r="BU9888" s="150">
        <f t="shared" si="261"/>
        <v>982.90000000015493</v>
      </c>
    </row>
    <row r="9889" spans="73:73" x14ac:dyDescent="0.2">
      <c r="BU9889" s="150">
        <f t="shared" si="261"/>
        <v>983.00000000015496</v>
      </c>
    </row>
    <row r="9890" spans="73:73" x14ac:dyDescent="0.2">
      <c r="BU9890" s="150">
        <f t="shared" si="261"/>
        <v>983.10000000015498</v>
      </c>
    </row>
    <row r="9891" spans="73:73" x14ac:dyDescent="0.2">
      <c r="BU9891" s="150">
        <f t="shared" si="261"/>
        <v>983.200000000155</v>
      </c>
    </row>
    <row r="9892" spans="73:73" x14ac:dyDescent="0.2">
      <c r="BU9892" s="150">
        <f t="shared" si="261"/>
        <v>983.30000000015502</v>
      </c>
    </row>
    <row r="9893" spans="73:73" x14ac:dyDescent="0.2">
      <c r="BU9893" s="150">
        <f t="shared" si="261"/>
        <v>983.40000000015505</v>
      </c>
    </row>
    <row r="9894" spans="73:73" x14ac:dyDescent="0.2">
      <c r="BU9894" s="150">
        <f t="shared" si="261"/>
        <v>983.50000000015507</v>
      </c>
    </row>
    <row r="9895" spans="73:73" x14ac:dyDescent="0.2">
      <c r="BU9895" s="150">
        <f t="shared" si="261"/>
        <v>983.60000000015509</v>
      </c>
    </row>
    <row r="9896" spans="73:73" x14ac:dyDescent="0.2">
      <c r="BU9896" s="150">
        <f t="shared" si="261"/>
        <v>983.70000000015511</v>
      </c>
    </row>
    <row r="9897" spans="73:73" x14ac:dyDescent="0.2">
      <c r="BU9897" s="150">
        <f t="shared" si="261"/>
        <v>983.80000000015514</v>
      </c>
    </row>
    <row r="9898" spans="73:73" x14ac:dyDescent="0.2">
      <c r="BU9898" s="150">
        <f t="shared" si="261"/>
        <v>983.90000000015516</v>
      </c>
    </row>
    <row r="9899" spans="73:73" x14ac:dyDescent="0.2">
      <c r="BU9899" s="150">
        <f t="shared" si="261"/>
        <v>984.00000000015518</v>
      </c>
    </row>
    <row r="9900" spans="73:73" x14ac:dyDescent="0.2">
      <c r="BU9900" s="150">
        <f t="shared" si="261"/>
        <v>984.10000000015521</v>
      </c>
    </row>
    <row r="9901" spans="73:73" x14ac:dyDescent="0.2">
      <c r="BU9901" s="150">
        <f t="shared" si="261"/>
        <v>984.20000000015523</v>
      </c>
    </row>
    <row r="9902" spans="73:73" x14ac:dyDescent="0.2">
      <c r="BU9902" s="150">
        <f t="shared" si="261"/>
        <v>984.30000000015525</v>
      </c>
    </row>
    <row r="9903" spans="73:73" x14ac:dyDescent="0.2">
      <c r="BU9903" s="150">
        <f t="shared" si="261"/>
        <v>984.40000000015527</v>
      </c>
    </row>
    <row r="9904" spans="73:73" x14ac:dyDescent="0.2">
      <c r="BU9904" s="150">
        <f t="shared" si="261"/>
        <v>984.5000000001553</v>
      </c>
    </row>
    <row r="9905" spans="73:73" x14ac:dyDescent="0.2">
      <c r="BU9905" s="150">
        <f t="shared" si="261"/>
        <v>984.60000000015532</v>
      </c>
    </row>
    <row r="9906" spans="73:73" x14ac:dyDescent="0.2">
      <c r="BU9906" s="150">
        <f t="shared" si="261"/>
        <v>984.70000000015534</v>
      </c>
    </row>
    <row r="9907" spans="73:73" x14ac:dyDescent="0.2">
      <c r="BU9907" s="150">
        <f t="shared" si="261"/>
        <v>984.80000000015536</v>
      </c>
    </row>
    <row r="9908" spans="73:73" x14ac:dyDescent="0.2">
      <c r="BU9908" s="150">
        <f t="shared" si="261"/>
        <v>984.90000000015539</v>
      </c>
    </row>
    <row r="9909" spans="73:73" x14ac:dyDescent="0.2">
      <c r="BU9909" s="150">
        <f t="shared" si="261"/>
        <v>985.00000000015541</v>
      </c>
    </row>
    <row r="9910" spans="73:73" x14ac:dyDescent="0.2">
      <c r="BU9910" s="150">
        <f t="shared" si="261"/>
        <v>985.10000000015543</v>
      </c>
    </row>
    <row r="9911" spans="73:73" x14ac:dyDescent="0.2">
      <c r="BU9911" s="150">
        <f t="shared" si="261"/>
        <v>985.20000000015546</v>
      </c>
    </row>
    <row r="9912" spans="73:73" x14ac:dyDescent="0.2">
      <c r="BU9912" s="150">
        <f t="shared" si="261"/>
        <v>985.30000000015548</v>
      </c>
    </row>
    <row r="9913" spans="73:73" x14ac:dyDescent="0.2">
      <c r="BU9913" s="150">
        <f t="shared" si="261"/>
        <v>985.4000000001555</v>
      </c>
    </row>
    <row r="9914" spans="73:73" x14ac:dyDescent="0.2">
      <c r="BU9914" s="150">
        <f t="shared" si="261"/>
        <v>985.50000000015552</v>
      </c>
    </row>
    <row r="9915" spans="73:73" x14ac:dyDescent="0.2">
      <c r="BU9915" s="150">
        <f t="shared" si="261"/>
        <v>985.60000000015555</v>
      </c>
    </row>
    <row r="9916" spans="73:73" x14ac:dyDescent="0.2">
      <c r="BU9916" s="150">
        <f t="shared" si="261"/>
        <v>985.70000000015557</v>
      </c>
    </row>
    <row r="9917" spans="73:73" x14ac:dyDescent="0.2">
      <c r="BU9917" s="150">
        <f t="shared" si="261"/>
        <v>985.80000000015559</v>
      </c>
    </row>
    <row r="9918" spans="73:73" x14ac:dyDescent="0.2">
      <c r="BU9918" s="150">
        <f t="shared" si="261"/>
        <v>985.90000000015561</v>
      </c>
    </row>
    <row r="9919" spans="73:73" x14ac:dyDescent="0.2">
      <c r="BU9919" s="150">
        <f t="shared" si="261"/>
        <v>986.00000000015564</v>
      </c>
    </row>
    <row r="9920" spans="73:73" x14ac:dyDescent="0.2">
      <c r="BU9920" s="150">
        <f t="shared" si="261"/>
        <v>986.10000000015566</v>
      </c>
    </row>
    <row r="9921" spans="73:73" x14ac:dyDescent="0.2">
      <c r="BU9921" s="150">
        <f t="shared" si="261"/>
        <v>986.20000000015568</v>
      </c>
    </row>
    <row r="9922" spans="73:73" x14ac:dyDescent="0.2">
      <c r="BU9922" s="150">
        <f t="shared" si="261"/>
        <v>986.30000000015571</v>
      </c>
    </row>
    <row r="9923" spans="73:73" x14ac:dyDescent="0.2">
      <c r="BU9923" s="150">
        <f t="shared" si="261"/>
        <v>986.40000000015573</v>
      </c>
    </row>
    <row r="9924" spans="73:73" x14ac:dyDescent="0.2">
      <c r="BU9924" s="150">
        <f t="shared" si="261"/>
        <v>986.50000000015575</v>
      </c>
    </row>
    <row r="9925" spans="73:73" x14ac:dyDescent="0.2">
      <c r="BU9925" s="150">
        <f t="shared" si="261"/>
        <v>986.60000000015577</v>
      </c>
    </row>
    <row r="9926" spans="73:73" x14ac:dyDescent="0.2">
      <c r="BU9926" s="150">
        <f t="shared" si="261"/>
        <v>986.7000000001558</v>
      </c>
    </row>
    <row r="9927" spans="73:73" x14ac:dyDescent="0.2">
      <c r="BU9927" s="150">
        <f t="shared" si="261"/>
        <v>986.80000000015582</v>
      </c>
    </row>
    <row r="9928" spans="73:73" x14ac:dyDescent="0.2">
      <c r="BU9928" s="150">
        <f t="shared" si="261"/>
        <v>986.90000000015584</v>
      </c>
    </row>
    <row r="9929" spans="73:73" x14ac:dyDescent="0.2">
      <c r="BU9929" s="150">
        <f t="shared" si="261"/>
        <v>987.00000000015586</v>
      </c>
    </row>
    <row r="9930" spans="73:73" x14ac:dyDescent="0.2">
      <c r="BU9930" s="150">
        <f t="shared" si="261"/>
        <v>987.10000000015589</v>
      </c>
    </row>
    <row r="9931" spans="73:73" x14ac:dyDescent="0.2">
      <c r="BU9931" s="150">
        <f t="shared" ref="BU9931:BU9994" si="262">BU9930+0.1</f>
        <v>987.20000000015591</v>
      </c>
    </row>
    <row r="9932" spans="73:73" x14ac:dyDescent="0.2">
      <c r="BU9932" s="150">
        <f t="shared" si="262"/>
        <v>987.30000000015593</v>
      </c>
    </row>
    <row r="9933" spans="73:73" x14ac:dyDescent="0.2">
      <c r="BU9933" s="150">
        <f t="shared" si="262"/>
        <v>987.40000000015596</v>
      </c>
    </row>
    <row r="9934" spans="73:73" x14ac:dyDescent="0.2">
      <c r="BU9934" s="150">
        <f t="shared" si="262"/>
        <v>987.50000000015598</v>
      </c>
    </row>
    <row r="9935" spans="73:73" x14ac:dyDescent="0.2">
      <c r="BU9935" s="150">
        <f t="shared" si="262"/>
        <v>987.600000000156</v>
      </c>
    </row>
    <row r="9936" spans="73:73" x14ac:dyDescent="0.2">
      <c r="BU9936" s="150">
        <f t="shared" si="262"/>
        <v>987.70000000015602</v>
      </c>
    </row>
    <row r="9937" spans="73:73" x14ac:dyDescent="0.2">
      <c r="BU9937" s="150">
        <f t="shared" si="262"/>
        <v>987.80000000015605</v>
      </c>
    </row>
    <row r="9938" spans="73:73" x14ac:dyDescent="0.2">
      <c r="BU9938" s="150">
        <f t="shared" si="262"/>
        <v>987.90000000015607</v>
      </c>
    </row>
    <row r="9939" spans="73:73" x14ac:dyDescent="0.2">
      <c r="BU9939" s="150">
        <f t="shared" si="262"/>
        <v>988.00000000015609</v>
      </c>
    </row>
    <row r="9940" spans="73:73" x14ac:dyDescent="0.2">
      <c r="BU9940" s="150">
        <f t="shared" si="262"/>
        <v>988.10000000015611</v>
      </c>
    </row>
    <row r="9941" spans="73:73" x14ac:dyDescent="0.2">
      <c r="BU9941" s="150">
        <f t="shared" si="262"/>
        <v>988.20000000015614</v>
      </c>
    </row>
    <row r="9942" spans="73:73" x14ac:dyDescent="0.2">
      <c r="BU9942" s="150">
        <f t="shared" si="262"/>
        <v>988.30000000015616</v>
      </c>
    </row>
    <row r="9943" spans="73:73" x14ac:dyDescent="0.2">
      <c r="BU9943" s="150">
        <f t="shared" si="262"/>
        <v>988.40000000015618</v>
      </c>
    </row>
    <row r="9944" spans="73:73" x14ac:dyDescent="0.2">
      <c r="BU9944" s="150">
        <f t="shared" si="262"/>
        <v>988.50000000015621</v>
      </c>
    </row>
    <row r="9945" spans="73:73" x14ac:dyDescent="0.2">
      <c r="BU9945" s="150">
        <f t="shared" si="262"/>
        <v>988.60000000015623</v>
      </c>
    </row>
    <row r="9946" spans="73:73" x14ac:dyDescent="0.2">
      <c r="BU9946" s="150">
        <f t="shared" si="262"/>
        <v>988.70000000015625</v>
      </c>
    </row>
    <row r="9947" spans="73:73" x14ac:dyDescent="0.2">
      <c r="BU9947" s="150">
        <f t="shared" si="262"/>
        <v>988.80000000015627</v>
      </c>
    </row>
    <row r="9948" spans="73:73" x14ac:dyDescent="0.2">
      <c r="BU9948" s="150">
        <f t="shared" si="262"/>
        <v>988.9000000001563</v>
      </c>
    </row>
    <row r="9949" spans="73:73" x14ac:dyDescent="0.2">
      <c r="BU9949" s="150">
        <f t="shared" si="262"/>
        <v>989.00000000015632</v>
      </c>
    </row>
    <row r="9950" spans="73:73" x14ac:dyDescent="0.2">
      <c r="BU9950" s="150">
        <f t="shared" si="262"/>
        <v>989.10000000015634</v>
      </c>
    </row>
    <row r="9951" spans="73:73" x14ac:dyDescent="0.2">
      <c r="BU9951" s="150">
        <f t="shared" si="262"/>
        <v>989.20000000015636</v>
      </c>
    </row>
    <row r="9952" spans="73:73" x14ac:dyDescent="0.2">
      <c r="BU9952" s="150">
        <f t="shared" si="262"/>
        <v>989.30000000015639</v>
      </c>
    </row>
    <row r="9953" spans="73:73" x14ac:dyDescent="0.2">
      <c r="BU9953" s="150">
        <f t="shared" si="262"/>
        <v>989.40000000015641</v>
      </c>
    </row>
    <row r="9954" spans="73:73" x14ac:dyDescent="0.2">
      <c r="BU9954" s="150">
        <f t="shared" si="262"/>
        <v>989.50000000015643</v>
      </c>
    </row>
    <row r="9955" spans="73:73" x14ac:dyDescent="0.2">
      <c r="BU9955" s="150">
        <f t="shared" si="262"/>
        <v>989.60000000015646</v>
      </c>
    </row>
    <row r="9956" spans="73:73" x14ac:dyDescent="0.2">
      <c r="BU9956" s="150">
        <f t="shared" si="262"/>
        <v>989.70000000015648</v>
      </c>
    </row>
    <row r="9957" spans="73:73" x14ac:dyDescent="0.2">
      <c r="BU9957" s="150">
        <f t="shared" si="262"/>
        <v>989.8000000001565</v>
      </c>
    </row>
    <row r="9958" spans="73:73" x14ac:dyDescent="0.2">
      <c r="BU9958" s="150">
        <f t="shared" si="262"/>
        <v>989.90000000015652</v>
      </c>
    </row>
    <row r="9959" spans="73:73" x14ac:dyDescent="0.2">
      <c r="BU9959" s="150">
        <f t="shared" si="262"/>
        <v>990.00000000015655</v>
      </c>
    </row>
    <row r="9960" spans="73:73" x14ac:dyDescent="0.2">
      <c r="BU9960" s="150">
        <f t="shared" si="262"/>
        <v>990.10000000015657</v>
      </c>
    </row>
    <row r="9961" spans="73:73" x14ac:dyDescent="0.2">
      <c r="BU9961" s="150">
        <f t="shared" si="262"/>
        <v>990.20000000015659</v>
      </c>
    </row>
    <row r="9962" spans="73:73" x14ac:dyDescent="0.2">
      <c r="BU9962" s="150">
        <f t="shared" si="262"/>
        <v>990.30000000015661</v>
      </c>
    </row>
    <row r="9963" spans="73:73" x14ac:dyDescent="0.2">
      <c r="BU9963" s="150">
        <f t="shared" si="262"/>
        <v>990.40000000015664</v>
      </c>
    </row>
    <row r="9964" spans="73:73" x14ac:dyDescent="0.2">
      <c r="BU9964" s="150">
        <f t="shared" si="262"/>
        <v>990.50000000015666</v>
      </c>
    </row>
    <row r="9965" spans="73:73" x14ac:dyDescent="0.2">
      <c r="BU9965" s="150">
        <f t="shared" si="262"/>
        <v>990.60000000015668</v>
      </c>
    </row>
    <row r="9966" spans="73:73" x14ac:dyDescent="0.2">
      <c r="BU9966" s="150">
        <f t="shared" si="262"/>
        <v>990.70000000015671</v>
      </c>
    </row>
    <row r="9967" spans="73:73" x14ac:dyDescent="0.2">
      <c r="BU9967" s="150">
        <f t="shared" si="262"/>
        <v>990.80000000015673</v>
      </c>
    </row>
    <row r="9968" spans="73:73" x14ac:dyDescent="0.2">
      <c r="BU9968" s="150">
        <f t="shared" si="262"/>
        <v>990.90000000015675</v>
      </c>
    </row>
    <row r="9969" spans="73:73" x14ac:dyDescent="0.2">
      <c r="BU9969" s="150">
        <f t="shared" si="262"/>
        <v>991.00000000015677</v>
      </c>
    </row>
    <row r="9970" spans="73:73" x14ac:dyDescent="0.2">
      <c r="BU9970" s="150">
        <f t="shared" si="262"/>
        <v>991.1000000001568</v>
      </c>
    </row>
    <row r="9971" spans="73:73" x14ac:dyDescent="0.2">
      <c r="BU9971" s="150">
        <f t="shared" si="262"/>
        <v>991.20000000015682</v>
      </c>
    </row>
    <row r="9972" spans="73:73" x14ac:dyDescent="0.2">
      <c r="BU9972" s="150">
        <f t="shared" si="262"/>
        <v>991.30000000015684</v>
      </c>
    </row>
    <row r="9973" spans="73:73" x14ac:dyDescent="0.2">
      <c r="BU9973" s="150">
        <f t="shared" si="262"/>
        <v>991.40000000015687</v>
      </c>
    </row>
    <row r="9974" spans="73:73" x14ac:dyDescent="0.2">
      <c r="BU9974" s="150">
        <f t="shared" si="262"/>
        <v>991.50000000015689</v>
      </c>
    </row>
    <row r="9975" spans="73:73" x14ac:dyDescent="0.2">
      <c r="BU9975" s="150">
        <f t="shared" si="262"/>
        <v>991.60000000015691</v>
      </c>
    </row>
    <row r="9976" spans="73:73" x14ac:dyDescent="0.2">
      <c r="BU9976" s="150">
        <f t="shared" si="262"/>
        <v>991.70000000015693</v>
      </c>
    </row>
    <row r="9977" spans="73:73" x14ac:dyDescent="0.2">
      <c r="BU9977" s="150">
        <f t="shared" si="262"/>
        <v>991.80000000015696</v>
      </c>
    </row>
    <row r="9978" spans="73:73" x14ac:dyDescent="0.2">
      <c r="BU9978" s="150">
        <f t="shared" si="262"/>
        <v>991.90000000015698</v>
      </c>
    </row>
    <row r="9979" spans="73:73" x14ac:dyDescent="0.2">
      <c r="BU9979" s="150">
        <f t="shared" si="262"/>
        <v>992.000000000157</v>
      </c>
    </row>
    <row r="9980" spans="73:73" x14ac:dyDescent="0.2">
      <c r="BU9980" s="150">
        <f t="shared" si="262"/>
        <v>992.10000000015702</v>
      </c>
    </row>
    <row r="9981" spans="73:73" x14ac:dyDescent="0.2">
      <c r="BU9981" s="150">
        <f t="shared" si="262"/>
        <v>992.20000000015705</v>
      </c>
    </row>
    <row r="9982" spans="73:73" x14ac:dyDescent="0.2">
      <c r="BU9982" s="150">
        <f t="shared" si="262"/>
        <v>992.30000000015707</v>
      </c>
    </row>
    <row r="9983" spans="73:73" x14ac:dyDescent="0.2">
      <c r="BU9983" s="150">
        <f t="shared" si="262"/>
        <v>992.40000000015709</v>
      </c>
    </row>
    <row r="9984" spans="73:73" x14ac:dyDescent="0.2">
      <c r="BU9984" s="150">
        <f t="shared" si="262"/>
        <v>992.50000000015712</v>
      </c>
    </row>
    <row r="9985" spans="73:73" x14ac:dyDescent="0.2">
      <c r="BU9985" s="150">
        <f t="shared" si="262"/>
        <v>992.60000000015714</v>
      </c>
    </row>
    <row r="9986" spans="73:73" x14ac:dyDescent="0.2">
      <c r="BU9986" s="150">
        <f t="shared" si="262"/>
        <v>992.70000000015716</v>
      </c>
    </row>
    <row r="9987" spans="73:73" x14ac:dyDescent="0.2">
      <c r="BU9987" s="150">
        <f t="shared" si="262"/>
        <v>992.80000000015718</v>
      </c>
    </row>
    <row r="9988" spans="73:73" x14ac:dyDescent="0.2">
      <c r="BU9988" s="150">
        <f t="shared" si="262"/>
        <v>992.90000000015721</v>
      </c>
    </row>
    <row r="9989" spans="73:73" x14ac:dyDescent="0.2">
      <c r="BU9989" s="150">
        <f t="shared" si="262"/>
        <v>993.00000000015723</v>
      </c>
    </row>
    <row r="9990" spans="73:73" x14ac:dyDescent="0.2">
      <c r="BU9990" s="150">
        <f t="shared" si="262"/>
        <v>993.10000000015725</v>
      </c>
    </row>
    <row r="9991" spans="73:73" x14ac:dyDescent="0.2">
      <c r="BU9991" s="150">
        <f t="shared" si="262"/>
        <v>993.20000000015727</v>
      </c>
    </row>
    <row r="9992" spans="73:73" x14ac:dyDescent="0.2">
      <c r="BU9992" s="150">
        <f t="shared" si="262"/>
        <v>993.3000000001573</v>
      </c>
    </row>
    <row r="9993" spans="73:73" x14ac:dyDescent="0.2">
      <c r="BU9993" s="150">
        <f t="shared" si="262"/>
        <v>993.40000000015732</v>
      </c>
    </row>
    <row r="9994" spans="73:73" x14ac:dyDescent="0.2">
      <c r="BU9994" s="150">
        <f t="shared" si="262"/>
        <v>993.50000000015734</v>
      </c>
    </row>
    <row r="9995" spans="73:73" x14ac:dyDescent="0.2">
      <c r="BU9995" s="150">
        <f t="shared" ref="BU9995:BU10058" si="263">BU9994+0.1</f>
        <v>993.60000000015737</v>
      </c>
    </row>
    <row r="9996" spans="73:73" x14ac:dyDescent="0.2">
      <c r="BU9996" s="150">
        <f t="shared" si="263"/>
        <v>993.70000000015739</v>
      </c>
    </row>
    <row r="9997" spans="73:73" x14ac:dyDescent="0.2">
      <c r="BU9997" s="150">
        <f t="shared" si="263"/>
        <v>993.80000000015741</v>
      </c>
    </row>
    <row r="9998" spans="73:73" x14ac:dyDescent="0.2">
      <c r="BU9998" s="150">
        <f t="shared" si="263"/>
        <v>993.90000000015743</v>
      </c>
    </row>
    <row r="9999" spans="73:73" x14ac:dyDescent="0.2">
      <c r="BU9999" s="150">
        <f t="shared" si="263"/>
        <v>994.00000000015746</v>
      </c>
    </row>
    <row r="10000" spans="73:73" x14ac:dyDescent="0.2">
      <c r="BU10000" s="150">
        <f t="shared" si="263"/>
        <v>994.10000000015748</v>
      </c>
    </row>
    <row r="10001" spans="73:73" x14ac:dyDescent="0.2">
      <c r="BU10001" s="150">
        <f t="shared" si="263"/>
        <v>994.2000000001575</v>
      </c>
    </row>
    <row r="10002" spans="73:73" x14ac:dyDescent="0.2">
      <c r="BU10002" s="150">
        <f t="shared" si="263"/>
        <v>994.30000000015752</v>
      </c>
    </row>
    <row r="10003" spans="73:73" x14ac:dyDescent="0.2">
      <c r="BU10003" s="150">
        <f t="shared" si="263"/>
        <v>994.40000000015755</v>
      </c>
    </row>
    <row r="10004" spans="73:73" x14ac:dyDescent="0.2">
      <c r="BU10004" s="150">
        <f t="shared" si="263"/>
        <v>994.50000000015757</v>
      </c>
    </row>
    <row r="10005" spans="73:73" x14ac:dyDescent="0.2">
      <c r="BU10005" s="150">
        <f t="shared" si="263"/>
        <v>994.60000000015759</v>
      </c>
    </row>
    <row r="10006" spans="73:73" x14ac:dyDescent="0.2">
      <c r="BU10006" s="150">
        <f t="shared" si="263"/>
        <v>994.70000000015762</v>
      </c>
    </row>
    <row r="10007" spans="73:73" x14ac:dyDescent="0.2">
      <c r="BU10007" s="150">
        <f t="shared" si="263"/>
        <v>994.80000000015764</v>
      </c>
    </row>
    <row r="10008" spans="73:73" x14ac:dyDescent="0.2">
      <c r="BU10008" s="150">
        <f t="shared" si="263"/>
        <v>994.90000000015766</v>
      </c>
    </row>
    <row r="10009" spans="73:73" x14ac:dyDescent="0.2">
      <c r="BU10009" s="150">
        <f t="shared" si="263"/>
        <v>995.00000000015768</v>
      </c>
    </row>
    <row r="10010" spans="73:73" x14ac:dyDescent="0.2">
      <c r="BU10010" s="150">
        <f t="shared" si="263"/>
        <v>995.10000000015771</v>
      </c>
    </row>
    <row r="10011" spans="73:73" x14ac:dyDescent="0.2">
      <c r="BU10011" s="150">
        <f t="shared" si="263"/>
        <v>995.20000000015773</v>
      </c>
    </row>
    <row r="10012" spans="73:73" x14ac:dyDescent="0.2">
      <c r="BU10012" s="150">
        <f t="shared" si="263"/>
        <v>995.30000000015775</v>
      </c>
    </row>
    <row r="10013" spans="73:73" x14ac:dyDescent="0.2">
      <c r="BU10013" s="150">
        <f t="shared" si="263"/>
        <v>995.40000000015777</v>
      </c>
    </row>
    <row r="10014" spans="73:73" x14ac:dyDescent="0.2">
      <c r="BU10014" s="150">
        <f t="shared" si="263"/>
        <v>995.5000000001578</v>
      </c>
    </row>
    <row r="10015" spans="73:73" x14ac:dyDescent="0.2">
      <c r="BU10015" s="150">
        <f t="shared" si="263"/>
        <v>995.60000000015782</v>
      </c>
    </row>
    <row r="10016" spans="73:73" x14ac:dyDescent="0.2">
      <c r="BU10016" s="150">
        <f t="shared" si="263"/>
        <v>995.70000000015784</v>
      </c>
    </row>
    <row r="10017" spans="73:73" x14ac:dyDescent="0.2">
      <c r="BU10017" s="150">
        <f t="shared" si="263"/>
        <v>995.80000000015787</v>
      </c>
    </row>
    <row r="10018" spans="73:73" x14ac:dyDescent="0.2">
      <c r="BU10018" s="150">
        <f t="shared" si="263"/>
        <v>995.90000000015789</v>
      </c>
    </row>
    <row r="10019" spans="73:73" x14ac:dyDescent="0.2">
      <c r="BU10019" s="150">
        <f t="shared" si="263"/>
        <v>996.00000000015791</v>
      </c>
    </row>
    <row r="10020" spans="73:73" x14ac:dyDescent="0.2">
      <c r="BU10020" s="150">
        <f t="shared" si="263"/>
        <v>996.10000000015793</v>
      </c>
    </row>
    <row r="10021" spans="73:73" x14ac:dyDescent="0.2">
      <c r="BU10021" s="150">
        <f t="shared" si="263"/>
        <v>996.20000000015796</v>
      </c>
    </row>
    <row r="10022" spans="73:73" x14ac:dyDescent="0.2">
      <c r="BU10022" s="150">
        <f t="shared" si="263"/>
        <v>996.30000000015798</v>
      </c>
    </row>
    <row r="10023" spans="73:73" x14ac:dyDescent="0.2">
      <c r="BU10023" s="150">
        <f t="shared" si="263"/>
        <v>996.400000000158</v>
      </c>
    </row>
    <row r="10024" spans="73:73" x14ac:dyDescent="0.2">
      <c r="BU10024" s="150">
        <f t="shared" si="263"/>
        <v>996.50000000015802</v>
      </c>
    </row>
    <row r="10025" spans="73:73" x14ac:dyDescent="0.2">
      <c r="BU10025" s="150">
        <f t="shared" si="263"/>
        <v>996.60000000015805</v>
      </c>
    </row>
    <row r="10026" spans="73:73" x14ac:dyDescent="0.2">
      <c r="BU10026" s="150">
        <f t="shared" si="263"/>
        <v>996.70000000015807</v>
      </c>
    </row>
    <row r="10027" spans="73:73" x14ac:dyDescent="0.2">
      <c r="BU10027" s="150">
        <f t="shared" si="263"/>
        <v>996.80000000015809</v>
      </c>
    </row>
    <row r="10028" spans="73:73" x14ac:dyDescent="0.2">
      <c r="BU10028" s="150">
        <f t="shared" si="263"/>
        <v>996.90000000015812</v>
      </c>
    </row>
    <row r="10029" spans="73:73" x14ac:dyDescent="0.2">
      <c r="BU10029" s="150">
        <f t="shared" si="263"/>
        <v>997.00000000015814</v>
      </c>
    </row>
    <row r="10030" spans="73:73" x14ac:dyDescent="0.2">
      <c r="BU10030" s="150">
        <f t="shared" si="263"/>
        <v>997.10000000015816</v>
      </c>
    </row>
    <row r="10031" spans="73:73" x14ac:dyDescent="0.2">
      <c r="BU10031" s="150">
        <f t="shared" si="263"/>
        <v>997.20000000015818</v>
      </c>
    </row>
    <row r="10032" spans="73:73" x14ac:dyDescent="0.2">
      <c r="BU10032" s="150">
        <f t="shared" si="263"/>
        <v>997.30000000015821</v>
      </c>
    </row>
    <row r="10033" spans="73:73" x14ac:dyDescent="0.2">
      <c r="BU10033" s="150">
        <f t="shared" si="263"/>
        <v>997.40000000015823</v>
      </c>
    </row>
    <row r="10034" spans="73:73" x14ac:dyDescent="0.2">
      <c r="BU10034" s="150">
        <f t="shared" si="263"/>
        <v>997.50000000015825</v>
      </c>
    </row>
    <row r="10035" spans="73:73" x14ac:dyDescent="0.2">
      <c r="BU10035" s="150">
        <f t="shared" si="263"/>
        <v>997.60000000015827</v>
      </c>
    </row>
    <row r="10036" spans="73:73" x14ac:dyDescent="0.2">
      <c r="BU10036" s="150">
        <f t="shared" si="263"/>
        <v>997.7000000001583</v>
      </c>
    </row>
    <row r="10037" spans="73:73" x14ac:dyDescent="0.2">
      <c r="BU10037" s="150">
        <f t="shared" si="263"/>
        <v>997.80000000015832</v>
      </c>
    </row>
    <row r="10038" spans="73:73" x14ac:dyDescent="0.2">
      <c r="BU10038" s="150">
        <f t="shared" si="263"/>
        <v>997.90000000015834</v>
      </c>
    </row>
    <row r="10039" spans="73:73" x14ac:dyDescent="0.2">
      <c r="BU10039" s="150">
        <f t="shared" si="263"/>
        <v>998.00000000015837</v>
      </c>
    </row>
    <row r="10040" spans="73:73" x14ac:dyDescent="0.2">
      <c r="BU10040" s="150">
        <f t="shared" si="263"/>
        <v>998.10000000015839</v>
      </c>
    </row>
    <row r="10041" spans="73:73" x14ac:dyDescent="0.2">
      <c r="BU10041" s="150">
        <f t="shared" si="263"/>
        <v>998.20000000015841</v>
      </c>
    </row>
    <row r="10042" spans="73:73" x14ac:dyDescent="0.2">
      <c r="BU10042" s="150">
        <f t="shared" si="263"/>
        <v>998.30000000015843</v>
      </c>
    </row>
    <row r="10043" spans="73:73" x14ac:dyDescent="0.2">
      <c r="BU10043" s="150">
        <f t="shared" si="263"/>
        <v>998.40000000015846</v>
      </c>
    </row>
    <row r="10044" spans="73:73" x14ac:dyDescent="0.2">
      <c r="BU10044" s="150">
        <f t="shared" si="263"/>
        <v>998.50000000015848</v>
      </c>
    </row>
    <row r="10045" spans="73:73" x14ac:dyDescent="0.2">
      <c r="BU10045" s="150">
        <f t="shared" si="263"/>
        <v>998.6000000001585</v>
      </c>
    </row>
    <row r="10046" spans="73:73" x14ac:dyDescent="0.2">
      <c r="BU10046" s="150">
        <f t="shared" si="263"/>
        <v>998.70000000015852</v>
      </c>
    </row>
    <row r="10047" spans="73:73" x14ac:dyDescent="0.2">
      <c r="BU10047" s="150">
        <f t="shared" si="263"/>
        <v>998.80000000015855</v>
      </c>
    </row>
    <row r="10048" spans="73:73" x14ac:dyDescent="0.2">
      <c r="BU10048" s="150">
        <f t="shared" si="263"/>
        <v>998.90000000015857</v>
      </c>
    </row>
    <row r="10049" spans="73:73" x14ac:dyDescent="0.2">
      <c r="BU10049" s="150">
        <f t="shared" si="263"/>
        <v>999.00000000015859</v>
      </c>
    </row>
    <row r="10050" spans="73:73" x14ac:dyDescent="0.2">
      <c r="BU10050" s="150">
        <f t="shared" si="263"/>
        <v>999.10000000015862</v>
      </c>
    </row>
    <row r="10051" spans="73:73" x14ac:dyDescent="0.2">
      <c r="BU10051" s="150">
        <f t="shared" si="263"/>
        <v>999.20000000015864</v>
      </c>
    </row>
    <row r="10052" spans="73:73" x14ac:dyDescent="0.2">
      <c r="BU10052" s="150">
        <f t="shared" si="263"/>
        <v>999.30000000015866</v>
      </c>
    </row>
    <row r="10053" spans="73:73" x14ac:dyDescent="0.2">
      <c r="BU10053" s="150">
        <f t="shared" si="263"/>
        <v>999.40000000015868</v>
      </c>
    </row>
    <row r="10054" spans="73:73" x14ac:dyDescent="0.2">
      <c r="BU10054" s="150">
        <f t="shared" si="263"/>
        <v>999.50000000015871</v>
      </c>
    </row>
    <row r="10055" spans="73:73" x14ac:dyDescent="0.2">
      <c r="BU10055" s="150">
        <f t="shared" si="263"/>
        <v>999.60000000015873</v>
      </c>
    </row>
    <row r="10056" spans="73:73" x14ac:dyDescent="0.2">
      <c r="BU10056" s="150">
        <f t="shared" si="263"/>
        <v>999.70000000015875</v>
      </c>
    </row>
    <row r="10057" spans="73:73" x14ac:dyDescent="0.2">
      <c r="BU10057" s="150">
        <f t="shared" si="263"/>
        <v>999.80000000015878</v>
      </c>
    </row>
    <row r="10058" spans="73:73" x14ac:dyDescent="0.2">
      <c r="BU10058" s="150">
        <f t="shared" si="263"/>
        <v>999.9000000001588</v>
      </c>
    </row>
    <row r="10059" spans="73:73" x14ac:dyDescent="0.2">
      <c r="BU10059" s="150">
        <f t="shared" ref="BU10059:BU10122" si="264">BU10058+0.1</f>
        <v>1000.0000000001588</v>
      </c>
    </row>
    <row r="10060" spans="73:73" x14ac:dyDescent="0.2">
      <c r="BU10060" s="150">
        <f t="shared" si="264"/>
        <v>1000.1000000001588</v>
      </c>
    </row>
    <row r="10061" spans="73:73" x14ac:dyDescent="0.2">
      <c r="BU10061" s="150">
        <f t="shared" si="264"/>
        <v>1000.2000000001589</v>
      </c>
    </row>
    <row r="10062" spans="73:73" x14ac:dyDescent="0.2">
      <c r="BU10062" s="150">
        <f t="shared" si="264"/>
        <v>1000.3000000001589</v>
      </c>
    </row>
    <row r="10063" spans="73:73" x14ac:dyDescent="0.2">
      <c r="BU10063" s="150">
        <f t="shared" si="264"/>
        <v>1000.4000000001589</v>
      </c>
    </row>
    <row r="10064" spans="73:73" x14ac:dyDescent="0.2">
      <c r="BU10064" s="150">
        <f t="shared" si="264"/>
        <v>1000.5000000001589</v>
      </c>
    </row>
    <row r="10065" spans="73:73" x14ac:dyDescent="0.2">
      <c r="BU10065" s="150">
        <f t="shared" si="264"/>
        <v>1000.600000000159</v>
      </c>
    </row>
    <row r="10066" spans="73:73" x14ac:dyDescent="0.2">
      <c r="BU10066" s="150">
        <f t="shared" si="264"/>
        <v>1000.700000000159</v>
      </c>
    </row>
    <row r="10067" spans="73:73" x14ac:dyDescent="0.2">
      <c r="BU10067" s="150">
        <f t="shared" si="264"/>
        <v>1000.800000000159</v>
      </c>
    </row>
    <row r="10068" spans="73:73" x14ac:dyDescent="0.2">
      <c r="BU10068" s="150">
        <f t="shared" si="264"/>
        <v>1000.900000000159</v>
      </c>
    </row>
    <row r="10069" spans="73:73" x14ac:dyDescent="0.2">
      <c r="BU10069" s="150">
        <f t="shared" si="264"/>
        <v>1001.000000000159</v>
      </c>
    </row>
    <row r="10070" spans="73:73" x14ac:dyDescent="0.2">
      <c r="BU10070" s="150">
        <f t="shared" si="264"/>
        <v>1001.1000000001591</v>
      </c>
    </row>
    <row r="10071" spans="73:73" x14ac:dyDescent="0.2">
      <c r="BU10071" s="150">
        <f t="shared" si="264"/>
        <v>1001.2000000001591</v>
      </c>
    </row>
    <row r="10072" spans="73:73" x14ac:dyDescent="0.2">
      <c r="BU10072" s="150">
        <f t="shared" si="264"/>
        <v>1001.3000000001591</v>
      </c>
    </row>
    <row r="10073" spans="73:73" x14ac:dyDescent="0.2">
      <c r="BU10073" s="150">
        <f t="shared" si="264"/>
        <v>1001.4000000001591</v>
      </c>
    </row>
    <row r="10074" spans="73:73" x14ac:dyDescent="0.2">
      <c r="BU10074" s="150">
        <f t="shared" si="264"/>
        <v>1001.5000000001592</v>
      </c>
    </row>
    <row r="10075" spans="73:73" x14ac:dyDescent="0.2">
      <c r="BU10075" s="150">
        <f t="shared" si="264"/>
        <v>1001.6000000001592</v>
      </c>
    </row>
    <row r="10076" spans="73:73" x14ac:dyDescent="0.2">
      <c r="BU10076" s="150">
        <f t="shared" si="264"/>
        <v>1001.7000000001592</v>
      </c>
    </row>
    <row r="10077" spans="73:73" x14ac:dyDescent="0.2">
      <c r="BU10077" s="150">
        <f t="shared" si="264"/>
        <v>1001.8000000001592</v>
      </c>
    </row>
    <row r="10078" spans="73:73" x14ac:dyDescent="0.2">
      <c r="BU10078" s="150">
        <f t="shared" si="264"/>
        <v>1001.9000000001593</v>
      </c>
    </row>
    <row r="10079" spans="73:73" x14ac:dyDescent="0.2">
      <c r="BU10079" s="150">
        <f t="shared" si="264"/>
        <v>1002.0000000001593</v>
      </c>
    </row>
    <row r="10080" spans="73:73" x14ac:dyDescent="0.2">
      <c r="BU10080" s="150">
        <f t="shared" si="264"/>
        <v>1002.1000000001593</v>
      </c>
    </row>
    <row r="10081" spans="73:73" x14ac:dyDescent="0.2">
      <c r="BU10081" s="150">
        <f t="shared" si="264"/>
        <v>1002.2000000001593</v>
      </c>
    </row>
    <row r="10082" spans="73:73" x14ac:dyDescent="0.2">
      <c r="BU10082" s="150">
        <f t="shared" si="264"/>
        <v>1002.3000000001593</v>
      </c>
    </row>
    <row r="10083" spans="73:73" x14ac:dyDescent="0.2">
      <c r="BU10083" s="150">
        <f t="shared" si="264"/>
        <v>1002.4000000001594</v>
      </c>
    </row>
    <row r="10084" spans="73:73" x14ac:dyDescent="0.2">
      <c r="BU10084" s="150">
        <f t="shared" si="264"/>
        <v>1002.5000000001594</v>
      </c>
    </row>
    <row r="10085" spans="73:73" x14ac:dyDescent="0.2">
      <c r="BU10085" s="150">
        <f t="shared" si="264"/>
        <v>1002.6000000001594</v>
      </c>
    </row>
    <row r="10086" spans="73:73" x14ac:dyDescent="0.2">
      <c r="BU10086" s="150">
        <f t="shared" si="264"/>
        <v>1002.7000000001594</v>
      </c>
    </row>
    <row r="10087" spans="73:73" x14ac:dyDescent="0.2">
      <c r="BU10087" s="150">
        <f t="shared" si="264"/>
        <v>1002.8000000001595</v>
      </c>
    </row>
    <row r="10088" spans="73:73" x14ac:dyDescent="0.2">
      <c r="BU10088" s="150">
        <f t="shared" si="264"/>
        <v>1002.9000000001595</v>
      </c>
    </row>
    <row r="10089" spans="73:73" x14ac:dyDescent="0.2">
      <c r="BU10089" s="150">
        <f t="shared" si="264"/>
        <v>1003.0000000001595</v>
      </c>
    </row>
    <row r="10090" spans="73:73" x14ac:dyDescent="0.2">
      <c r="BU10090" s="150">
        <f t="shared" si="264"/>
        <v>1003.1000000001595</v>
      </c>
    </row>
    <row r="10091" spans="73:73" x14ac:dyDescent="0.2">
      <c r="BU10091" s="150">
        <f t="shared" si="264"/>
        <v>1003.2000000001595</v>
      </c>
    </row>
    <row r="10092" spans="73:73" x14ac:dyDescent="0.2">
      <c r="BU10092" s="150">
        <f t="shared" si="264"/>
        <v>1003.3000000001596</v>
      </c>
    </row>
    <row r="10093" spans="73:73" x14ac:dyDescent="0.2">
      <c r="BU10093" s="150">
        <f t="shared" si="264"/>
        <v>1003.4000000001596</v>
      </c>
    </row>
    <row r="10094" spans="73:73" x14ac:dyDescent="0.2">
      <c r="BU10094" s="150">
        <f t="shared" si="264"/>
        <v>1003.5000000001596</v>
      </c>
    </row>
    <row r="10095" spans="73:73" x14ac:dyDescent="0.2">
      <c r="BU10095" s="150">
        <f t="shared" si="264"/>
        <v>1003.6000000001596</v>
      </c>
    </row>
    <row r="10096" spans="73:73" x14ac:dyDescent="0.2">
      <c r="BU10096" s="150">
        <f t="shared" si="264"/>
        <v>1003.7000000001597</v>
      </c>
    </row>
    <row r="10097" spans="73:73" x14ac:dyDescent="0.2">
      <c r="BU10097" s="150">
        <f t="shared" si="264"/>
        <v>1003.8000000001597</v>
      </c>
    </row>
    <row r="10098" spans="73:73" x14ac:dyDescent="0.2">
      <c r="BU10098" s="150">
        <f t="shared" si="264"/>
        <v>1003.9000000001597</v>
      </c>
    </row>
    <row r="10099" spans="73:73" x14ac:dyDescent="0.2">
      <c r="BU10099" s="150">
        <f t="shared" si="264"/>
        <v>1004.0000000001597</v>
      </c>
    </row>
    <row r="10100" spans="73:73" x14ac:dyDescent="0.2">
      <c r="BU10100" s="150">
        <f t="shared" si="264"/>
        <v>1004.1000000001598</v>
      </c>
    </row>
    <row r="10101" spans="73:73" x14ac:dyDescent="0.2">
      <c r="BU10101" s="150">
        <f t="shared" si="264"/>
        <v>1004.2000000001598</v>
      </c>
    </row>
    <row r="10102" spans="73:73" x14ac:dyDescent="0.2">
      <c r="BU10102" s="150">
        <f t="shared" si="264"/>
        <v>1004.3000000001598</v>
      </c>
    </row>
    <row r="10103" spans="73:73" x14ac:dyDescent="0.2">
      <c r="BU10103" s="150">
        <f t="shared" si="264"/>
        <v>1004.4000000001598</v>
      </c>
    </row>
    <row r="10104" spans="73:73" x14ac:dyDescent="0.2">
      <c r="BU10104" s="150">
        <f t="shared" si="264"/>
        <v>1004.5000000001598</v>
      </c>
    </row>
    <row r="10105" spans="73:73" x14ac:dyDescent="0.2">
      <c r="BU10105" s="150">
        <f t="shared" si="264"/>
        <v>1004.6000000001599</v>
      </c>
    </row>
    <row r="10106" spans="73:73" x14ac:dyDescent="0.2">
      <c r="BU10106" s="150">
        <f t="shared" si="264"/>
        <v>1004.7000000001599</v>
      </c>
    </row>
    <row r="10107" spans="73:73" x14ac:dyDescent="0.2">
      <c r="BU10107" s="150">
        <f t="shared" si="264"/>
        <v>1004.8000000001599</v>
      </c>
    </row>
    <row r="10108" spans="73:73" x14ac:dyDescent="0.2">
      <c r="BU10108" s="150">
        <f t="shared" si="264"/>
        <v>1004.9000000001599</v>
      </c>
    </row>
    <row r="10109" spans="73:73" x14ac:dyDescent="0.2">
      <c r="BU10109" s="150">
        <f t="shared" si="264"/>
        <v>1005.00000000016</v>
      </c>
    </row>
    <row r="10110" spans="73:73" x14ac:dyDescent="0.2">
      <c r="BU10110" s="150">
        <f t="shared" si="264"/>
        <v>1005.10000000016</v>
      </c>
    </row>
    <row r="10111" spans="73:73" x14ac:dyDescent="0.2">
      <c r="BU10111" s="150">
        <f t="shared" si="264"/>
        <v>1005.20000000016</v>
      </c>
    </row>
    <row r="10112" spans="73:73" x14ac:dyDescent="0.2">
      <c r="BU10112" s="150">
        <f t="shared" si="264"/>
        <v>1005.30000000016</v>
      </c>
    </row>
    <row r="10113" spans="73:73" x14ac:dyDescent="0.2">
      <c r="BU10113" s="150">
        <f t="shared" si="264"/>
        <v>1005.40000000016</v>
      </c>
    </row>
    <row r="10114" spans="73:73" x14ac:dyDescent="0.2">
      <c r="BU10114" s="150">
        <f t="shared" si="264"/>
        <v>1005.5000000001601</v>
      </c>
    </row>
    <row r="10115" spans="73:73" x14ac:dyDescent="0.2">
      <c r="BU10115" s="150">
        <f t="shared" si="264"/>
        <v>1005.6000000001601</v>
      </c>
    </row>
    <row r="10116" spans="73:73" x14ac:dyDescent="0.2">
      <c r="BU10116" s="150">
        <f t="shared" si="264"/>
        <v>1005.7000000001601</v>
      </c>
    </row>
    <row r="10117" spans="73:73" x14ac:dyDescent="0.2">
      <c r="BU10117" s="150">
        <f t="shared" si="264"/>
        <v>1005.8000000001601</v>
      </c>
    </row>
    <row r="10118" spans="73:73" x14ac:dyDescent="0.2">
      <c r="BU10118" s="150">
        <f t="shared" si="264"/>
        <v>1005.9000000001602</v>
      </c>
    </row>
    <row r="10119" spans="73:73" x14ac:dyDescent="0.2">
      <c r="BU10119" s="150">
        <f t="shared" si="264"/>
        <v>1006.0000000001602</v>
      </c>
    </row>
    <row r="10120" spans="73:73" x14ac:dyDescent="0.2">
      <c r="BU10120" s="150">
        <f t="shared" si="264"/>
        <v>1006.1000000001602</v>
      </c>
    </row>
    <row r="10121" spans="73:73" x14ac:dyDescent="0.2">
      <c r="BU10121" s="150">
        <f t="shared" si="264"/>
        <v>1006.2000000001602</v>
      </c>
    </row>
    <row r="10122" spans="73:73" x14ac:dyDescent="0.2">
      <c r="BU10122" s="150">
        <f t="shared" si="264"/>
        <v>1006.3000000001603</v>
      </c>
    </row>
    <row r="10123" spans="73:73" x14ac:dyDescent="0.2">
      <c r="BU10123" s="150">
        <f t="shared" ref="BU10123:BU10186" si="265">BU10122+0.1</f>
        <v>1006.4000000001603</v>
      </c>
    </row>
    <row r="10124" spans="73:73" x14ac:dyDescent="0.2">
      <c r="BU10124" s="150">
        <f t="shared" si="265"/>
        <v>1006.5000000001603</v>
      </c>
    </row>
    <row r="10125" spans="73:73" x14ac:dyDescent="0.2">
      <c r="BU10125" s="150">
        <f t="shared" si="265"/>
        <v>1006.6000000001603</v>
      </c>
    </row>
    <row r="10126" spans="73:73" x14ac:dyDescent="0.2">
      <c r="BU10126" s="150">
        <f t="shared" si="265"/>
        <v>1006.7000000001603</v>
      </c>
    </row>
    <row r="10127" spans="73:73" x14ac:dyDescent="0.2">
      <c r="BU10127" s="150">
        <f t="shared" si="265"/>
        <v>1006.8000000001604</v>
      </c>
    </row>
    <row r="10128" spans="73:73" x14ac:dyDescent="0.2">
      <c r="BU10128" s="150">
        <f t="shared" si="265"/>
        <v>1006.9000000001604</v>
      </c>
    </row>
    <row r="10129" spans="73:73" x14ac:dyDescent="0.2">
      <c r="BU10129" s="150">
        <f t="shared" si="265"/>
        <v>1007.0000000001604</v>
      </c>
    </row>
    <row r="10130" spans="73:73" x14ac:dyDescent="0.2">
      <c r="BU10130" s="150">
        <f t="shared" si="265"/>
        <v>1007.1000000001604</v>
      </c>
    </row>
    <row r="10131" spans="73:73" x14ac:dyDescent="0.2">
      <c r="BU10131" s="150">
        <f t="shared" si="265"/>
        <v>1007.2000000001605</v>
      </c>
    </row>
    <row r="10132" spans="73:73" x14ac:dyDescent="0.2">
      <c r="BU10132" s="150">
        <f t="shared" si="265"/>
        <v>1007.3000000001605</v>
      </c>
    </row>
    <row r="10133" spans="73:73" x14ac:dyDescent="0.2">
      <c r="BU10133" s="150">
        <f t="shared" si="265"/>
        <v>1007.4000000001605</v>
      </c>
    </row>
    <row r="10134" spans="73:73" x14ac:dyDescent="0.2">
      <c r="BU10134" s="150">
        <f t="shared" si="265"/>
        <v>1007.5000000001605</v>
      </c>
    </row>
    <row r="10135" spans="73:73" x14ac:dyDescent="0.2">
      <c r="BU10135" s="150">
        <f t="shared" si="265"/>
        <v>1007.6000000001605</v>
      </c>
    </row>
    <row r="10136" spans="73:73" x14ac:dyDescent="0.2">
      <c r="BU10136" s="150">
        <f t="shared" si="265"/>
        <v>1007.7000000001606</v>
      </c>
    </row>
    <row r="10137" spans="73:73" x14ac:dyDescent="0.2">
      <c r="BU10137" s="150">
        <f t="shared" si="265"/>
        <v>1007.8000000001606</v>
      </c>
    </row>
    <row r="10138" spans="73:73" x14ac:dyDescent="0.2">
      <c r="BU10138" s="150">
        <f t="shared" si="265"/>
        <v>1007.9000000001606</v>
      </c>
    </row>
    <row r="10139" spans="73:73" x14ac:dyDescent="0.2">
      <c r="BU10139" s="150">
        <f t="shared" si="265"/>
        <v>1008.0000000001606</v>
      </c>
    </row>
    <row r="10140" spans="73:73" x14ac:dyDescent="0.2">
      <c r="BU10140" s="150">
        <f t="shared" si="265"/>
        <v>1008.1000000001607</v>
      </c>
    </row>
    <row r="10141" spans="73:73" x14ac:dyDescent="0.2">
      <c r="BU10141" s="150">
        <f t="shared" si="265"/>
        <v>1008.2000000001607</v>
      </c>
    </row>
    <row r="10142" spans="73:73" x14ac:dyDescent="0.2">
      <c r="BU10142" s="150">
        <f t="shared" si="265"/>
        <v>1008.3000000001607</v>
      </c>
    </row>
    <row r="10143" spans="73:73" x14ac:dyDescent="0.2">
      <c r="BU10143" s="150">
        <f t="shared" si="265"/>
        <v>1008.4000000001607</v>
      </c>
    </row>
    <row r="10144" spans="73:73" x14ac:dyDescent="0.2">
      <c r="BU10144" s="150">
        <f t="shared" si="265"/>
        <v>1008.5000000001608</v>
      </c>
    </row>
    <row r="10145" spans="73:73" x14ac:dyDescent="0.2">
      <c r="BU10145" s="150">
        <f t="shared" si="265"/>
        <v>1008.6000000001608</v>
      </c>
    </row>
    <row r="10146" spans="73:73" x14ac:dyDescent="0.2">
      <c r="BU10146" s="150">
        <f t="shared" si="265"/>
        <v>1008.7000000001608</v>
      </c>
    </row>
    <row r="10147" spans="73:73" x14ac:dyDescent="0.2">
      <c r="BU10147" s="150">
        <f t="shared" si="265"/>
        <v>1008.8000000001608</v>
      </c>
    </row>
    <row r="10148" spans="73:73" x14ac:dyDescent="0.2">
      <c r="BU10148" s="150">
        <f t="shared" si="265"/>
        <v>1008.9000000001608</v>
      </c>
    </row>
    <row r="10149" spans="73:73" x14ac:dyDescent="0.2">
      <c r="BU10149" s="150">
        <f t="shared" si="265"/>
        <v>1009.0000000001609</v>
      </c>
    </row>
    <row r="10150" spans="73:73" x14ac:dyDescent="0.2">
      <c r="BU10150" s="150">
        <f t="shared" si="265"/>
        <v>1009.1000000001609</v>
      </c>
    </row>
    <row r="10151" spans="73:73" x14ac:dyDescent="0.2">
      <c r="BU10151" s="150">
        <f t="shared" si="265"/>
        <v>1009.2000000001609</v>
      </c>
    </row>
    <row r="10152" spans="73:73" x14ac:dyDescent="0.2">
      <c r="BU10152" s="150">
        <f t="shared" si="265"/>
        <v>1009.3000000001609</v>
      </c>
    </row>
    <row r="10153" spans="73:73" x14ac:dyDescent="0.2">
      <c r="BU10153" s="150">
        <f t="shared" si="265"/>
        <v>1009.400000000161</v>
      </c>
    </row>
    <row r="10154" spans="73:73" x14ac:dyDescent="0.2">
      <c r="BU10154" s="150">
        <f t="shared" si="265"/>
        <v>1009.500000000161</v>
      </c>
    </row>
    <row r="10155" spans="73:73" x14ac:dyDescent="0.2">
      <c r="BU10155" s="150">
        <f t="shared" si="265"/>
        <v>1009.600000000161</v>
      </c>
    </row>
    <row r="10156" spans="73:73" x14ac:dyDescent="0.2">
      <c r="BU10156" s="150">
        <f t="shared" si="265"/>
        <v>1009.700000000161</v>
      </c>
    </row>
    <row r="10157" spans="73:73" x14ac:dyDescent="0.2">
      <c r="BU10157" s="150">
        <f t="shared" si="265"/>
        <v>1009.800000000161</v>
      </c>
    </row>
    <row r="10158" spans="73:73" x14ac:dyDescent="0.2">
      <c r="BU10158" s="150">
        <f t="shared" si="265"/>
        <v>1009.9000000001611</v>
      </c>
    </row>
    <row r="10159" spans="73:73" x14ac:dyDescent="0.2">
      <c r="BU10159" s="150">
        <f t="shared" si="265"/>
        <v>1010.0000000001611</v>
      </c>
    </row>
    <row r="10160" spans="73:73" x14ac:dyDescent="0.2">
      <c r="BU10160" s="150">
        <f t="shared" si="265"/>
        <v>1010.1000000001611</v>
      </c>
    </row>
    <row r="10161" spans="73:73" x14ac:dyDescent="0.2">
      <c r="BU10161" s="150">
        <f t="shared" si="265"/>
        <v>1010.2000000001611</v>
      </c>
    </row>
    <row r="10162" spans="73:73" x14ac:dyDescent="0.2">
      <c r="BU10162" s="150">
        <f t="shared" si="265"/>
        <v>1010.3000000001612</v>
      </c>
    </row>
    <row r="10163" spans="73:73" x14ac:dyDescent="0.2">
      <c r="BU10163" s="150">
        <f t="shared" si="265"/>
        <v>1010.4000000001612</v>
      </c>
    </row>
    <row r="10164" spans="73:73" x14ac:dyDescent="0.2">
      <c r="BU10164" s="150">
        <f t="shared" si="265"/>
        <v>1010.5000000001612</v>
      </c>
    </row>
    <row r="10165" spans="73:73" x14ac:dyDescent="0.2">
      <c r="BU10165" s="150">
        <f t="shared" si="265"/>
        <v>1010.6000000001612</v>
      </c>
    </row>
    <row r="10166" spans="73:73" x14ac:dyDescent="0.2">
      <c r="BU10166" s="150">
        <f t="shared" si="265"/>
        <v>1010.7000000001613</v>
      </c>
    </row>
    <row r="10167" spans="73:73" x14ac:dyDescent="0.2">
      <c r="BU10167" s="150">
        <f t="shared" si="265"/>
        <v>1010.8000000001613</v>
      </c>
    </row>
    <row r="10168" spans="73:73" x14ac:dyDescent="0.2">
      <c r="BU10168" s="150">
        <f t="shared" si="265"/>
        <v>1010.9000000001613</v>
      </c>
    </row>
    <row r="10169" spans="73:73" x14ac:dyDescent="0.2">
      <c r="BU10169" s="150">
        <f t="shared" si="265"/>
        <v>1011.0000000001613</v>
      </c>
    </row>
    <row r="10170" spans="73:73" x14ac:dyDescent="0.2">
      <c r="BU10170" s="150">
        <f t="shared" si="265"/>
        <v>1011.1000000001613</v>
      </c>
    </row>
    <row r="10171" spans="73:73" x14ac:dyDescent="0.2">
      <c r="BU10171" s="150">
        <f t="shared" si="265"/>
        <v>1011.2000000001614</v>
      </c>
    </row>
    <row r="10172" spans="73:73" x14ac:dyDescent="0.2">
      <c r="BU10172" s="150">
        <f t="shared" si="265"/>
        <v>1011.3000000001614</v>
      </c>
    </row>
    <row r="10173" spans="73:73" x14ac:dyDescent="0.2">
      <c r="BU10173" s="150">
        <f t="shared" si="265"/>
        <v>1011.4000000001614</v>
      </c>
    </row>
    <row r="10174" spans="73:73" x14ac:dyDescent="0.2">
      <c r="BU10174" s="150">
        <f t="shared" si="265"/>
        <v>1011.5000000001614</v>
      </c>
    </row>
    <row r="10175" spans="73:73" x14ac:dyDescent="0.2">
      <c r="BU10175" s="150">
        <f t="shared" si="265"/>
        <v>1011.6000000001615</v>
      </c>
    </row>
    <row r="10176" spans="73:73" x14ac:dyDescent="0.2">
      <c r="BU10176" s="150">
        <f t="shared" si="265"/>
        <v>1011.7000000001615</v>
      </c>
    </row>
    <row r="10177" spans="73:73" x14ac:dyDescent="0.2">
      <c r="BU10177" s="150">
        <f t="shared" si="265"/>
        <v>1011.8000000001615</v>
      </c>
    </row>
    <row r="10178" spans="73:73" x14ac:dyDescent="0.2">
      <c r="BU10178" s="150">
        <f t="shared" si="265"/>
        <v>1011.9000000001615</v>
      </c>
    </row>
    <row r="10179" spans="73:73" x14ac:dyDescent="0.2">
      <c r="BU10179" s="150">
        <f t="shared" si="265"/>
        <v>1012.0000000001615</v>
      </c>
    </row>
    <row r="10180" spans="73:73" x14ac:dyDescent="0.2">
      <c r="BU10180" s="150">
        <f t="shared" si="265"/>
        <v>1012.1000000001616</v>
      </c>
    </row>
    <row r="10181" spans="73:73" x14ac:dyDescent="0.2">
      <c r="BU10181" s="150">
        <f t="shared" si="265"/>
        <v>1012.2000000001616</v>
      </c>
    </row>
    <row r="10182" spans="73:73" x14ac:dyDescent="0.2">
      <c r="BU10182" s="150">
        <f t="shared" si="265"/>
        <v>1012.3000000001616</v>
      </c>
    </row>
    <row r="10183" spans="73:73" x14ac:dyDescent="0.2">
      <c r="BU10183" s="150">
        <f t="shared" si="265"/>
        <v>1012.4000000001616</v>
      </c>
    </row>
    <row r="10184" spans="73:73" x14ac:dyDescent="0.2">
      <c r="BU10184" s="150">
        <f t="shared" si="265"/>
        <v>1012.5000000001617</v>
      </c>
    </row>
    <row r="10185" spans="73:73" x14ac:dyDescent="0.2">
      <c r="BU10185" s="150">
        <f t="shared" si="265"/>
        <v>1012.6000000001617</v>
      </c>
    </row>
    <row r="10186" spans="73:73" x14ac:dyDescent="0.2">
      <c r="BU10186" s="150">
        <f t="shared" si="265"/>
        <v>1012.7000000001617</v>
      </c>
    </row>
    <row r="10187" spans="73:73" x14ac:dyDescent="0.2">
      <c r="BU10187" s="150">
        <f t="shared" ref="BU10187:BU10250" si="266">BU10186+0.1</f>
        <v>1012.8000000001617</v>
      </c>
    </row>
    <row r="10188" spans="73:73" x14ac:dyDescent="0.2">
      <c r="BU10188" s="150">
        <f t="shared" si="266"/>
        <v>1012.9000000001618</v>
      </c>
    </row>
    <row r="10189" spans="73:73" x14ac:dyDescent="0.2">
      <c r="BU10189" s="150">
        <f t="shared" si="266"/>
        <v>1013.0000000001618</v>
      </c>
    </row>
    <row r="10190" spans="73:73" x14ac:dyDescent="0.2">
      <c r="BU10190" s="150">
        <f t="shared" si="266"/>
        <v>1013.1000000001618</v>
      </c>
    </row>
    <row r="10191" spans="73:73" x14ac:dyDescent="0.2">
      <c r="BU10191" s="150">
        <f t="shared" si="266"/>
        <v>1013.2000000001618</v>
      </c>
    </row>
    <row r="10192" spans="73:73" x14ac:dyDescent="0.2">
      <c r="BU10192" s="150">
        <f t="shared" si="266"/>
        <v>1013.3000000001618</v>
      </c>
    </row>
    <row r="10193" spans="73:73" x14ac:dyDescent="0.2">
      <c r="BU10193" s="150">
        <f t="shared" si="266"/>
        <v>1013.4000000001619</v>
      </c>
    </row>
    <row r="10194" spans="73:73" x14ac:dyDescent="0.2">
      <c r="BU10194" s="150">
        <f t="shared" si="266"/>
        <v>1013.5000000001619</v>
      </c>
    </row>
    <row r="10195" spans="73:73" x14ac:dyDescent="0.2">
      <c r="BU10195" s="150">
        <f t="shared" si="266"/>
        <v>1013.6000000001619</v>
      </c>
    </row>
    <row r="10196" spans="73:73" x14ac:dyDescent="0.2">
      <c r="BU10196" s="150">
        <f t="shared" si="266"/>
        <v>1013.7000000001619</v>
      </c>
    </row>
    <row r="10197" spans="73:73" x14ac:dyDescent="0.2">
      <c r="BU10197" s="150">
        <f t="shared" si="266"/>
        <v>1013.800000000162</v>
      </c>
    </row>
    <row r="10198" spans="73:73" x14ac:dyDescent="0.2">
      <c r="BU10198" s="150">
        <f t="shared" si="266"/>
        <v>1013.900000000162</v>
      </c>
    </row>
    <row r="10199" spans="73:73" x14ac:dyDescent="0.2">
      <c r="BU10199" s="150">
        <f t="shared" si="266"/>
        <v>1014.000000000162</v>
      </c>
    </row>
    <row r="10200" spans="73:73" x14ac:dyDescent="0.2">
      <c r="BU10200" s="150">
        <f t="shared" si="266"/>
        <v>1014.100000000162</v>
      </c>
    </row>
    <row r="10201" spans="73:73" x14ac:dyDescent="0.2">
      <c r="BU10201" s="150">
        <f t="shared" si="266"/>
        <v>1014.200000000162</v>
      </c>
    </row>
    <row r="10202" spans="73:73" x14ac:dyDescent="0.2">
      <c r="BU10202" s="150">
        <f t="shared" si="266"/>
        <v>1014.3000000001621</v>
      </c>
    </row>
    <row r="10203" spans="73:73" x14ac:dyDescent="0.2">
      <c r="BU10203" s="150">
        <f t="shared" si="266"/>
        <v>1014.4000000001621</v>
      </c>
    </row>
    <row r="10204" spans="73:73" x14ac:dyDescent="0.2">
      <c r="BU10204" s="150">
        <f t="shared" si="266"/>
        <v>1014.5000000001621</v>
      </c>
    </row>
    <row r="10205" spans="73:73" x14ac:dyDescent="0.2">
      <c r="BU10205" s="150">
        <f t="shared" si="266"/>
        <v>1014.6000000001621</v>
      </c>
    </row>
    <row r="10206" spans="73:73" x14ac:dyDescent="0.2">
      <c r="BU10206" s="150">
        <f t="shared" si="266"/>
        <v>1014.7000000001622</v>
      </c>
    </row>
    <row r="10207" spans="73:73" x14ac:dyDescent="0.2">
      <c r="BU10207" s="150">
        <f t="shared" si="266"/>
        <v>1014.8000000001622</v>
      </c>
    </row>
    <row r="10208" spans="73:73" x14ac:dyDescent="0.2">
      <c r="BU10208" s="150">
        <f t="shared" si="266"/>
        <v>1014.9000000001622</v>
      </c>
    </row>
    <row r="10209" spans="73:73" x14ac:dyDescent="0.2">
      <c r="BU10209" s="150">
        <f t="shared" si="266"/>
        <v>1015.0000000001622</v>
      </c>
    </row>
    <row r="10210" spans="73:73" x14ac:dyDescent="0.2">
      <c r="BU10210" s="150">
        <f t="shared" si="266"/>
        <v>1015.1000000001623</v>
      </c>
    </row>
    <row r="10211" spans="73:73" x14ac:dyDescent="0.2">
      <c r="BU10211" s="150">
        <f t="shared" si="266"/>
        <v>1015.2000000001623</v>
      </c>
    </row>
    <row r="10212" spans="73:73" x14ac:dyDescent="0.2">
      <c r="BU10212" s="150">
        <f t="shared" si="266"/>
        <v>1015.3000000001623</v>
      </c>
    </row>
    <row r="10213" spans="73:73" x14ac:dyDescent="0.2">
      <c r="BU10213" s="150">
        <f t="shared" si="266"/>
        <v>1015.4000000001623</v>
      </c>
    </row>
    <row r="10214" spans="73:73" x14ac:dyDescent="0.2">
      <c r="BU10214" s="150">
        <f t="shared" si="266"/>
        <v>1015.5000000001623</v>
      </c>
    </row>
    <row r="10215" spans="73:73" x14ac:dyDescent="0.2">
      <c r="BU10215" s="150">
        <f t="shared" si="266"/>
        <v>1015.6000000001624</v>
      </c>
    </row>
    <row r="10216" spans="73:73" x14ac:dyDescent="0.2">
      <c r="BU10216" s="150">
        <f t="shared" si="266"/>
        <v>1015.7000000001624</v>
      </c>
    </row>
    <row r="10217" spans="73:73" x14ac:dyDescent="0.2">
      <c r="BU10217" s="150">
        <f t="shared" si="266"/>
        <v>1015.8000000001624</v>
      </c>
    </row>
    <row r="10218" spans="73:73" x14ac:dyDescent="0.2">
      <c r="BU10218" s="150">
        <f t="shared" si="266"/>
        <v>1015.9000000001624</v>
      </c>
    </row>
    <row r="10219" spans="73:73" x14ac:dyDescent="0.2">
      <c r="BU10219" s="150">
        <f t="shared" si="266"/>
        <v>1016.0000000001625</v>
      </c>
    </row>
    <row r="10220" spans="73:73" x14ac:dyDescent="0.2">
      <c r="BU10220" s="150">
        <f t="shared" si="266"/>
        <v>1016.1000000001625</v>
      </c>
    </row>
    <row r="10221" spans="73:73" x14ac:dyDescent="0.2">
      <c r="BU10221" s="150">
        <f t="shared" si="266"/>
        <v>1016.2000000001625</v>
      </c>
    </row>
    <row r="10222" spans="73:73" x14ac:dyDescent="0.2">
      <c r="BU10222" s="150">
        <f t="shared" si="266"/>
        <v>1016.3000000001625</v>
      </c>
    </row>
    <row r="10223" spans="73:73" x14ac:dyDescent="0.2">
      <c r="BU10223" s="150">
        <f t="shared" si="266"/>
        <v>1016.4000000001625</v>
      </c>
    </row>
    <row r="10224" spans="73:73" x14ac:dyDescent="0.2">
      <c r="BU10224" s="150">
        <f t="shared" si="266"/>
        <v>1016.5000000001626</v>
      </c>
    </row>
    <row r="10225" spans="73:73" x14ac:dyDescent="0.2">
      <c r="BU10225" s="150">
        <f t="shared" si="266"/>
        <v>1016.6000000001626</v>
      </c>
    </row>
    <row r="10226" spans="73:73" x14ac:dyDescent="0.2">
      <c r="BU10226" s="150">
        <f t="shared" si="266"/>
        <v>1016.7000000001626</v>
      </c>
    </row>
    <row r="10227" spans="73:73" x14ac:dyDescent="0.2">
      <c r="BU10227" s="150">
        <f t="shared" si="266"/>
        <v>1016.8000000001626</v>
      </c>
    </row>
    <row r="10228" spans="73:73" x14ac:dyDescent="0.2">
      <c r="BU10228" s="150">
        <f t="shared" si="266"/>
        <v>1016.9000000001627</v>
      </c>
    </row>
    <row r="10229" spans="73:73" x14ac:dyDescent="0.2">
      <c r="BU10229" s="150">
        <f t="shared" si="266"/>
        <v>1017.0000000001627</v>
      </c>
    </row>
    <row r="10230" spans="73:73" x14ac:dyDescent="0.2">
      <c r="BU10230" s="150">
        <f t="shared" si="266"/>
        <v>1017.1000000001627</v>
      </c>
    </row>
    <row r="10231" spans="73:73" x14ac:dyDescent="0.2">
      <c r="BU10231" s="150">
        <f t="shared" si="266"/>
        <v>1017.2000000001627</v>
      </c>
    </row>
    <row r="10232" spans="73:73" x14ac:dyDescent="0.2">
      <c r="BU10232" s="150">
        <f t="shared" si="266"/>
        <v>1017.3000000001628</v>
      </c>
    </row>
    <row r="10233" spans="73:73" x14ac:dyDescent="0.2">
      <c r="BU10233" s="150">
        <f t="shared" si="266"/>
        <v>1017.4000000001628</v>
      </c>
    </row>
    <row r="10234" spans="73:73" x14ac:dyDescent="0.2">
      <c r="BU10234" s="150">
        <f t="shared" si="266"/>
        <v>1017.5000000001628</v>
      </c>
    </row>
    <row r="10235" spans="73:73" x14ac:dyDescent="0.2">
      <c r="BU10235" s="150">
        <f t="shared" si="266"/>
        <v>1017.6000000001628</v>
      </c>
    </row>
    <row r="10236" spans="73:73" x14ac:dyDescent="0.2">
      <c r="BU10236" s="150">
        <f t="shared" si="266"/>
        <v>1017.7000000001628</v>
      </c>
    </row>
    <row r="10237" spans="73:73" x14ac:dyDescent="0.2">
      <c r="BU10237" s="150">
        <f t="shared" si="266"/>
        <v>1017.8000000001629</v>
      </c>
    </row>
    <row r="10238" spans="73:73" x14ac:dyDescent="0.2">
      <c r="BU10238" s="150">
        <f t="shared" si="266"/>
        <v>1017.9000000001629</v>
      </c>
    </row>
    <row r="10239" spans="73:73" x14ac:dyDescent="0.2">
      <c r="BU10239" s="150">
        <f t="shared" si="266"/>
        <v>1018.0000000001629</v>
      </c>
    </row>
    <row r="10240" spans="73:73" x14ac:dyDescent="0.2">
      <c r="BU10240" s="150">
        <f t="shared" si="266"/>
        <v>1018.1000000001629</v>
      </c>
    </row>
    <row r="10241" spans="73:73" x14ac:dyDescent="0.2">
      <c r="BU10241" s="150">
        <f t="shared" si="266"/>
        <v>1018.200000000163</v>
      </c>
    </row>
    <row r="10242" spans="73:73" x14ac:dyDescent="0.2">
      <c r="BU10242" s="150">
        <f t="shared" si="266"/>
        <v>1018.300000000163</v>
      </c>
    </row>
    <row r="10243" spans="73:73" x14ac:dyDescent="0.2">
      <c r="BU10243" s="150">
        <f t="shared" si="266"/>
        <v>1018.400000000163</v>
      </c>
    </row>
    <row r="10244" spans="73:73" x14ac:dyDescent="0.2">
      <c r="BU10244" s="150">
        <f t="shared" si="266"/>
        <v>1018.500000000163</v>
      </c>
    </row>
    <row r="10245" spans="73:73" x14ac:dyDescent="0.2">
      <c r="BU10245" s="150">
        <f t="shared" si="266"/>
        <v>1018.600000000163</v>
      </c>
    </row>
    <row r="10246" spans="73:73" x14ac:dyDescent="0.2">
      <c r="BU10246" s="150">
        <f t="shared" si="266"/>
        <v>1018.7000000001631</v>
      </c>
    </row>
    <row r="10247" spans="73:73" x14ac:dyDescent="0.2">
      <c r="BU10247" s="150">
        <f t="shared" si="266"/>
        <v>1018.8000000001631</v>
      </c>
    </row>
    <row r="10248" spans="73:73" x14ac:dyDescent="0.2">
      <c r="BU10248" s="150">
        <f t="shared" si="266"/>
        <v>1018.9000000001631</v>
      </c>
    </row>
    <row r="10249" spans="73:73" x14ac:dyDescent="0.2">
      <c r="BU10249" s="150">
        <f t="shared" si="266"/>
        <v>1019.0000000001631</v>
      </c>
    </row>
    <row r="10250" spans="73:73" x14ac:dyDescent="0.2">
      <c r="BU10250" s="150">
        <f t="shared" si="266"/>
        <v>1019.1000000001632</v>
      </c>
    </row>
    <row r="10251" spans="73:73" x14ac:dyDescent="0.2">
      <c r="BU10251" s="150">
        <f t="shared" ref="BU10251:BU10314" si="267">BU10250+0.1</f>
        <v>1019.2000000001632</v>
      </c>
    </row>
    <row r="10252" spans="73:73" x14ac:dyDescent="0.2">
      <c r="BU10252" s="150">
        <f t="shared" si="267"/>
        <v>1019.3000000001632</v>
      </c>
    </row>
    <row r="10253" spans="73:73" x14ac:dyDescent="0.2">
      <c r="BU10253" s="150">
        <f t="shared" si="267"/>
        <v>1019.4000000001632</v>
      </c>
    </row>
    <row r="10254" spans="73:73" x14ac:dyDescent="0.2">
      <c r="BU10254" s="150">
        <f t="shared" si="267"/>
        <v>1019.5000000001633</v>
      </c>
    </row>
    <row r="10255" spans="73:73" x14ac:dyDescent="0.2">
      <c r="BU10255" s="150">
        <f t="shared" si="267"/>
        <v>1019.6000000001633</v>
      </c>
    </row>
    <row r="10256" spans="73:73" x14ac:dyDescent="0.2">
      <c r="BU10256" s="150">
        <f t="shared" si="267"/>
        <v>1019.7000000001633</v>
      </c>
    </row>
    <row r="10257" spans="73:73" x14ac:dyDescent="0.2">
      <c r="BU10257" s="150">
        <f t="shared" si="267"/>
        <v>1019.8000000001633</v>
      </c>
    </row>
    <row r="10258" spans="73:73" x14ac:dyDescent="0.2">
      <c r="BU10258" s="150">
        <f t="shared" si="267"/>
        <v>1019.9000000001633</v>
      </c>
    </row>
    <row r="10259" spans="73:73" x14ac:dyDescent="0.2">
      <c r="BU10259" s="150">
        <f t="shared" si="267"/>
        <v>1020.0000000001634</v>
      </c>
    </row>
    <row r="10260" spans="73:73" x14ac:dyDescent="0.2">
      <c r="BU10260" s="150">
        <f t="shared" si="267"/>
        <v>1020.1000000001634</v>
      </c>
    </row>
    <row r="10261" spans="73:73" x14ac:dyDescent="0.2">
      <c r="BU10261" s="150">
        <f t="shared" si="267"/>
        <v>1020.2000000001634</v>
      </c>
    </row>
    <row r="10262" spans="73:73" x14ac:dyDescent="0.2">
      <c r="BU10262" s="150">
        <f t="shared" si="267"/>
        <v>1020.3000000001634</v>
      </c>
    </row>
    <row r="10263" spans="73:73" x14ac:dyDescent="0.2">
      <c r="BU10263" s="150">
        <f t="shared" si="267"/>
        <v>1020.4000000001635</v>
      </c>
    </row>
    <row r="10264" spans="73:73" x14ac:dyDescent="0.2">
      <c r="BU10264" s="150">
        <f t="shared" si="267"/>
        <v>1020.5000000001635</v>
      </c>
    </row>
    <row r="10265" spans="73:73" x14ac:dyDescent="0.2">
      <c r="BU10265" s="150">
        <f t="shared" si="267"/>
        <v>1020.6000000001635</v>
      </c>
    </row>
    <row r="10266" spans="73:73" x14ac:dyDescent="0.2">
      <c r="BU10266" s="150">
        <f t="shared" si="267"/>
        <v>1020.7000000001635</v>
      </c>
    </row>
    <row r="10267" spans="73:73" x14ac:dyDescent="0.2">
      <c r="BU10267" s="150">
        <f t="shared" si="267"/>
        <v>1020.8000000001635</v>
      </c>
    </row>
    <row r="10268" spans="73:73" x14ac:dyDescent="0.2">
      <c r="BU10268" s="150">
        <f t="shared" si="267"/>
        <v>1020.9000000001636</v>
      </c>
    </row>
    <row r="10269" spans="73:73" x14ac:dyDescent="0.2">
      <c r="BU10269" s="150">
        <f t="shared" si="267"/>
        <v>1021.0000000001636</v>
      </c>
    </row>
    <row r="10270" spans="73:73" x14ac:dyDescent="0.2">
      <c r="BU10270" s="150">
        <f t="shared" si="267"/>
        <v>1021.1000000001636</v>
      </c>
    </row>
    <row r="10271" spans="73:73" x14ac:dyDescent="0.2">
      <c r="BU10271" s="150">
        <f t="shared" si="267"/>
        <v>1021.2000000001636</v>
      </c>
    </row>
    <row r="10272" spans="73:73" x14ac:dyDescent="0.2">
      <c r="BU10272" s="150">
        <f t="shared" si="267"/>
        <v>1021.3000000001637</v>
      </c>
    </row>
    <row r="10273" spans="73:73" x14ac:dyDescent="0.2">
      <c r="BU10273" s="150">
        <f t="shared" si="267"/>
        <v>1021.4000000001637</v>
      </c>
    </row>
    <row r="10274" spans="73:73" x14ac:dyDescent="0.2">
      <c r="BU10274" s="150">
        <f t="shared" si="267"/>
        <v>1021.5000000001637</v>
      </c>
    </row>
    <row r="10275" spans="73:73" x14ac:dyDescent="0.2">
      <c r="BU10275" s="150">
        <f t="shared" si="267"/>
        <v>1021.6000000001637</v>
      </c>
    </row>
    <row r="10276" spans="73:73" x14ac:dyDescent="0.2">
      <c r="BU10276" s="150">
        <f t="shared" si="267"/>
        <v>1021.7000000001638</v>
      </c>
    </row>
    <row r="10277" spans="73:73" x14ac:dyDescent="0.2">
      <c r="BU10277" s="150">
        <f t="shared" si="267"/>
        <v>1021.8000000001638</v>
      </c>
    </row>
    <row r="10278" spans="73:73" x14ac:dyDescent="0.2">
      <c r="BU10278" s="150">
        <f t="shared" si="267"/>
        <v>1021.9000000001638</v>
      </c>
    </row>
    <row r="10279" spans="73:73" x14ac:dyDescent="0.2">
      <c r="BU10279" s="150">
        <f t="shared" si="267"/>
        <v>1022.0000000001638</v>
      </c>
    </row>
    <row r="10280" spans="73:73" x14ac:dyDescent="0.2">
      <c r="BU10280" s="150">
        <f t="shared" si="267"/>
        <v>1022.1000000001638</v>
      </c>
    </row>
    <row r="10281" spans="73:73" x14ac:dyDescent="0.2">
      <c r="BU10281" s="150">
        <f t="shared" si="267"/>
        <v>1022.2000000001639</v>
      </c>
    </row>
    <row r="10282" spans="73:73" x14ac:dyDescent="0.2">
      <c r="BU10282" s="150">
        <f t="shared" si="267"/>
        <v>1022.3000000001639</v>
      </c>
    </row>
    <row r="10283" spans="73:73" x14ac:dyDescent="0.2">
      <c r="BU10283" s="150">
        <f t="shared" si="267"/>
        <v>1022.4000000001639</v>
      </c>
    </row>
    <row r="10284" spans="73:73" x14ac:dyDescent="0.2">
      <c r="BU10284" s="150">
        <f t="shared" si="267"/>
        <v>1022.5000000001639</v>
      </c>
    </row>
    <row r="10285" spans="73:73" x14ac:dyDescent="0.2">
      <c r="BU10285" s="150">
        <f t="shared" si="267"/>
        <v>1022.600000000164</v>
      </c>
    </row>
    <row r="10286" spans="73:73" x14ac:dyDescent="0.2">
      <c r="BU10286" s="150">
        <f t="shared" si="267"/>
        <v>1022.700000000164</v>
      </c>
    </row>
    <row r="10287" spans="73:73" x14ac:dyDescent="0.2">
      <c r="BU10287" s="150">
        <f t="shared" si="267"/>
        <v>1022.800000000164</v>
      </c>
    </row>
    <row r="10288" spans="73:73" x14ac:dyDescent="0.2">
      <c r="BU10288" s="150">
        <f t="shared" si="267"/>
        <v>1022.900000000164</v>
      </c>
    </row>
    <row r="10289" spans="73:73" x14ac:dyDescent="0.2">
      <c r="BU10289" s="150">
        <f t="shared" si="267"/>
        <v>1023.0000000001641</v>
      </c>
    </row>
    <row r="10290" spans="73:73" x14ac:dyDescent="0.2">
      <c r="BU10290" s="150">
        <f t="shared" si="267"/>
        <v>1023.1000000001641</v>
      </c>
    </row>
    <row r="10291" spans="73:73" x14ac:dyDescent="0.2">
      <c r="BU10291" s="150">
        <f t="shared" si="267"/>
        <v>1023.2000000001641</v>
      </c>
    </row>
    <row r="10292" spans="73:73" x14ac:dyDescent="0.2">
      <c r="BU10292" s="150">
        <f t="shared" si="267"/>
        <v>1023.3000000001641</v>
      </c>
    </row>
    <row r="10293" spans="73:73" x14ac:dyDescent="0.2">
      <c r="BU10293" s="150">
        <f t="shared" si="267"/>
        <v>1023.4000000001641</v>
      </c>
    </row>
    <row r="10294" spans="73:73" x14ac:dyDescent="0.2">
      <c r="BU10294" s="150">
        <f t="shared" si="267"/>
        <v>1023.5000000001642</v>
      </c>
    </row>
    <row r="10295" spans="73:73" x14ac:dyDescent="0.2">
      <c r="BU10295" s="150">
        <f t="shared" si="267"/>
        <v>1023.6000000001642</v>
      </c>
    </row>
    <row r="10296" spans="73:73" x14ac:dyDescent="0.2">
      <c r="BU10296" s="150">
        <f t="shared" si="267"/>
        <v>1023.7000000001642</v>
      </c>
    </row>
    <row r="10297" spans="73:73" x14ac:dyDescent="0.2">
      <c r="BU10297" s="150">
        <f t="shared" si="267"/>
        <v>1023.8000000001642</v>
      </c>
    </row>
    <row r="10298" spans="73:73" x14ac:dyDescent="0.2">
      <c r="BU10298" s="150">
        <f t="shared" si="267"/>
        <v>1023.9000000001643</v>
      </c>
    </row>
    <row r="10299" spans="73:73" x14ac:dyDescent="0.2">
      <c r="BU10299" s="150">
        <f t="shared" si="267"/>
        <v>1024.0000000001642</v>
      </c>
    </row>
    <row r="10300" spans="73:73" x14ac:dyDescent="0.2">
      <c r="BU10300" s="150">
        <f t="shared" si="267"/>
        <v>1024.1000000001641</v>
      </c>
    </row>
    <row r="10301" spans="73:73" x14ac:dyDescent="0.2">
      <c r="BU10301" s="150">
        <f t="shared" si="267"/>
        <v>1024.200000000164</v>
      </c>
    </row>
    <row r="10302" spans="73:73" x14ac:dyDescent="0.2">
      <c r="BU10302" s="150">
        <f t="shared" si="267"/>
        <v>1024.3000000001639</v>
      </c>
    </row>
    <row r="10303" spans="73:73" x14ac:dyDescent="0.2">
      <c r="BU10303" s="150">
        <f t="shared" si="267"/>
        <v>1024.4000000001638</v>
      </c>
    </row>
    <row r="10304" spans="73:73" x14ac:dyDescent="0.2">
      <c r="BU10304" s="150">
        <f t="shared" si="267"/>
        <v>1024.5000000001637</v>
      </c>
    </row>
    <row r="10305" spans="73:73" x14ac:dyDescent="0.2">
      <c r="BU10305" s="150">
        <f t="shared" si="267"/>
        <v>1024.6000000001636</v>
      </c>
    </row>
    <row r="10306" spans="73:73" x14ac:dyDescent="0.2">
      <c r="BU10306" s="150">
        <f t="shared" si="267"/>
        <v>1024.7000000001635</v>
      </c>
    </row>
    <row r="10307" spans="73:73" x14ac:dyDescent="0.2">
      <c r="BU10307" s="150">
        <f t="shared" si="267"/>
        <v>1024.8000000001634</v>
      </c>
    </row>
    <row r="10308" spans="73:73" x14ac:dyDescent="0.2">
      <c r="BU10308" s="150">
        <f t="shared" si="267"/>
        <v>1024.9000000001633</v>
      </c>
    </row>
    <row r="10309" spans="73:73" x14ac:dyDescent="0.2">
      <c r="BU10309" s="150">
        <f t="shared" si="267"/>
        <v>1025.0000000001633</v>
      </c>
    </row>
    <row r="10310" spans="73:73" x14ac:dyDescent="0.2">
      <c r="BU10310" s="150">
        <f t="shared" si="267"/>
        <v>1025.1000000001632</v>
      </c>
    </row>
    <row r="10311" spans="73:73" x14ac:dyDescent="0.2">
      <c r="BU10311" s="150">
        <f t="shared" si="267"/>
        <v>1025.2000000001631</v>
      </c>
    </row>
    <row r="10312" spans="73:73" x14ac:dyDescent="0.2">
      <c r="BU10312" s="150">
        <f t="shared" si="267"/>
        <v>1025.300000000163</v>
      </c>
    </row>
    <row r="10313" spans="73:73" x14ac:dyDescent="0.2">
      <c r="BU10313" s="150">
        <f t="shared" si="267"/>
        <v>1025.4000000001629</v>
      </c>
    </row>
    <row r="10314" spans="73:73" x14ac:dyDescent="0.2">
      <c r="BU10314" s="150">
        <f t="shared" si="267"/>
        <v>1025.5000000001628</v>
      </c>
    </row>
    <row r="10315" spans="73:73" x14ac:dyDescent="0.2">
      <c r="BU10315" s="150">
        <f t="shared" ref="BU10315:BU10378" si="268">BU10314+0.1</f>
        <v>1025.6000000001627</v>
      </c>
    </row>
    <row r="10316" spans="73:73" x14ac:dyDescent="0.2">
      <c r="BU10316" s="150">
        <f t="shared" si="268"/>
        <v>1025.7000000001626</v>
      </c>
    </row>
    <row r="10317" spans="73:73" x14ac:dyDescent="0.2">
      <c r="BU10317" s="150">
        <f t="shared" si="268"/>
        <v>1025.8000000001625</v>
      </c>
    </row>
    <row r="10318" spans="73:73" x14ac:dyDescent="0.2">
      <c r="BU10318" s="150">
        <f t="shared" si="268"/>
        <v>1025.9000000001624</v>
      </c>
    </row>
    <row r="10319" spans="73:73" x14ac:dyDescent="0.2">
      <c r="BU10319" s="150">
        <f t="shared" si="268"/>
        <v>1026.0000000001623</v>
      </c>
    </row>
    <row r="10320" spans="73:73" x14ac:dyDescent="0.2">
      <c r="BU10320" s="150">
        <f t="shared" si="268"/>
        <v>1026.1000000001623</v>
      </c>
    </row>
    <row r="10321" spans="73:73" x14ac:dyDescent="0.2">
      <c r="BU10321" s="150">
        <f t="shared" si="268"/>
        <v>1026.2000000001622</v>
      </c>
    </row>
    <row r="10322" spans="73:73" x14ac:dyDescent="0.2">
      <c r="BU10322" s="150">
        <f t="shared" si="268"/>
        <v>1026.3000000001621</v>
      </c>
    </row>
    <row r="10323" spans="73:73" x14ac:dyDescent="0.2">
      <c r="BU10323" s="150">
        <f t="shared" si="268"/>
        <v>1026.400000000162</v>
      </c>
    </row>
    <row r="10324" spans="73:73" x14ac:dyDescent="0.2">
      <c r="BU10324" s="150">
        <f t="shared" si="268"/>
        <v>1026.5000000001619</v>
      </c>
    </row>
    <row r="10325" spans="73:73" x14ac:dyDescent="0.2">
      <c r="BU10325" s="150">
        <f t="shared" si="268"/>
        <v>1026.6000000001618</v>
      </c>
    </row>
    <row r="10326" spans="73:73" x14ac:dyDescent="0.2">
      <c r="BU10326" s="150">
        <f t="shared" si="268"/>
        <v>1026.7000000001617</v>
      </c>
    </row>
    <row r="10327" spans="73:73" x14ac:dyDescent="0.2">
      <c r="BU10327" s="150">
        <f t="shared" si="268"/>
        <v>1026.8000000001616</v>
      </c>
    </row>
    <row r="10328" spans="73:73" x14ac:dyDescent="0.2">
      <c r="BU10328" s="150">
        <f t="shared" si="268"/>
        <v>1026.9000000001615</v>
      </c>
    </row>
    <row r="10329" spans="73:73" x14ac:dyDescent="0.2">
      <c r="BU10329" s="150">
        <f t="shared" si="268"/>
        <v>1027.0000000001614</v>
      </c>
    </row>
    <row r="10330" spans="73:73" x14ac:dyDescent="0.2">
      <c r="BU10330" s="150">
        <f t="shared" si="268"/>
        <v>1027.1000000001613</v>
      </c>
    </row>
    <row r="10331" spans="73:73" x14ac:dyDescent="0.2">
      <c r="BU10331" s="150">
        <f t="shared" si="268"/>
        <v>1027.2000000001613</v>
      </c>
    </row>
    <row r="10332" spans="73:73" x14ac:dyDescent="0.2">
      <c r="BU10332" s="150">
        <f t="shared" si="268"/>
        <v>1027.3000000001612</v>
      </c>
    </row>
    <row r="10333" spans="73:73" x14ac:dyDescent="0.2">
      <c r="BU10333" s="150">
        <f t="shared" si="268"/>
        <v>1027.4000000001611</v>
      </c>
    </row>
    <row r="10334" spans="73:73" x14ac:dyDescent="0.2">
      <c r="BU10334" s="150">
        <f t="shared" si="268"/>
        <v>1027.500000000161</v>
      </c>
    </row>
    <row r="10335" spans="73:73" x14ac:dyDescent="0.2">
      <c r="BU10335" s="150">
        <f t="shared" si="268"/>
        <v>1027.6000000001609</v>
      </c>
    </row>
    <row r="10336" spans="73:73" x14ac:dyDescent="0.2">
      <c r="BU10336" s="150">
        <f t="shared" si="268"/>
        <v>1027.7000000001608</v>
      </c>
    </row>
    <row r="10337" spans="73:73" x14ac:dyDescent="0.2">
      <c r="BU10337" s="150">
        <f t="shared" si="268"/>
        <v>1027.8000000001607</v>
      </c>
    </row>
    <row r="10338" spans="73:73" x14ac:dyDescent="0.2">
      <c r="BU10338" s="150">
        <f t="shared" si="268"/>
        <v>1027.9000000001606</v>
      </c>
    </row>
    <row r="10339" spans="73:73" x14ac:dyDescent="0.2">
      <c r="BU10339" s="150">
        <f t="shared" si="268"/>
        <v>1028.0000000001605</v>
      </c>
    </row>
    <row r="10340" spans="73:73" x14ac:dyDescent="0.2">
      <c r="BU10340" s="150">
        <f t="shared" si="268"/>
        <v>1028.1000000001604</v>
      </c>
    </row>
    <row r="10341" spans="73:73" x14ac:dyDescent="0.2">
      <c r="BU10341" s="150">
        <f t="shared" si="268"/>
        <v>1028.2000000001603</v>
      </c>
    </row>
    <row r="10342" spans="73:73" x14ac:dyDescent="0.2">
      <c r="BU10342" s="150">
        <f t="shared" si="268"/>
        <v>1028.3000000001603</v>
      </c>
    </row>
    <row r="10343" spans="73:73" x14ac:dyDescent="0.2">
      <c r="BU10343" s="150">
        <f t="shared" si="268"/>
        <v>1028.4000000001602</v>
      </c>
    </row>
    <row r="10344" spans="73:73" x14ac:dyDescent="0.2">
      <c r="BU10344" s="150">
        <f t="shared" si="268"/>
        <v>1028.5000000001601</v>
      </c>
    </row>
    <row r="10345" spans="73:73" x14ac:dyDescent="0.2">
      <c r="BU10345" s="150">
        <f t="shared" si="268"/>
        <v>1028.60000000016</v>
      </c>
    </row>
    <row r="10346" spans="73:73" x14ac:dyDescent="0.2">
      <c r="BU10346" s="150">
        <f t="shared" si="268"/>
        <v>1028.7000000001599</v>
      </c>
    </row>
    <row r="10347" spans="73:73" x14ac:dyDescent="0.2">
      <c r="BU10347" s="150">
        <f t="shared" si="268"/>
        <v>1028.8000000001598</v>
      </c>
    </row>
    <row r="10348" spans="73:73" x14ac:dyDescent="0.2">
      <c r="BU10348" s="150">
        <f t="shared" si="268"/>
        <v>1028.9000000001597</v>
      </c>
    </row>
    <row r="10349" spans="73:73" x14ac:dyDescent="0.2">
      <c r="BU10349" s="150">
        <f t="shared" si="268"/>
        <v>1029.0000000001596</v>
      </c>
    </row>
    <row r="10350" spans="73:73" x14ac:dyDescent="0.2">
      <c r="BU10350" s="150">
        <f t="shared" si="268"/>
        <v>1029.1000000001595</v>
      </c>
    </row>
    <row r="10351" spans="73:73" x14ac:dyDescent="0.2">
      <c r="BU10351" s="150">
        <f t="shared" si="268"/>
        <v>1029.2000000001594</v>
      </c>
    </row>
    <row r="10352" spans="73:73" x14ac:dyDescent="0.2">
      <c r="BU10352" s="150">
        <f t="shared" si="268"/>
        <v>1029.3000000001593</v>
      </c>
    </row>
    <row r="10353" spans="73:73" x14ac:dyDescent="0.2">
      <c r="BU10353" s="150">
        <f t="shared" si="268"/>
        <v>1029.4000000001593</v>
      </c>
    </row>
    <row r="10354" spans="73:73" x14ac:dyDescent="0.2">
      <c r="BU10354" s="150">
        <f t="shared" si="268"/>
        <v>1029.5000000001592</v>
      </c>
    </row>
    <row r="10355" spans="73:73" x14ac:dyDescent="0.2">
      <c r="BU10355" s="150">
        <f t="shared" si="268"/>
        <v>1029.6000000001591</v>
      </c>
    </row>
    <row r="10356" spans="73:73" x14ac:dyDescent="0.2">
      <c r="BU10356" s="150">
        <f t="shared" si="268"/>
        <v>1029.700000000159</v>
      </c>
    </row>
    <row r="10357" spans="73:73" x14ac:dyDescent="0.2">
      <c r="BU10357" s="150">
        <f t="shared" si="268"/>
        <v>1029.8000000001589</v>
      </c>
    </row>
    <row r="10358" spans="73:73" x14ac:dyDescent="0.2">
      <c r="BU10358" s="150">
        <f t="shared" si="268"/>
        <v>1029.9000000001588</v>
      </c>
    </row>
    <row r="10359" spans="73:73" x14ac:dyDescent="0.2">
      <c r="BU10359" s="150">
        <f t="shared" si="268"/>
        <v>1030.0000000001587</v>
      </c>
    </row>
    <row r="10360" spans="73:73" x14ac:dyDescent="0.2">
      <c r="BU10360" s="150">
        <f t="shared" si="268"/>
        <v>1030.1000000001586</v>
      </c>
    </row>
    <row r="10361" spans="73:73" x14ac:dyDescent="0.2">
      <c r="BU10361" s="150">
        <f t="shared" si="268"/>
        <v>1030.2000000001585</v>
      </c>
    </row>
    <row r="10362" spans="73:73" x14ac:dyDescent="0.2">
      <c r="BU10362" s="150">
        <f t="shared" si="268"/>
        <v>1030.3000000001584</v>
      </c>
    </row>
    <row r="10363" spans="73:73" x14ac:dyDescent="0.2">
      <c r="BU10363" s="150">
        <f t="shared" si="268"/>
        <v>1030.4000000001583</v>
      </c>
    </row>
    <row r="10364" spans="73:73" x14ac:dyDescent="0.2">
      <c r="BU10364" s="150">
        <f t="shared" si="268"/>
        <v>1030.5000000001583</v>
      </c>
    </row>
    <row r="10365" spans="73:73" x14ac:dyDescent="0.2">
      <c r="BU10365" s="150">
        <f t="shared" si="268"/>
        <v>1030.6000000001582</v>
      </c>
    </row>
    <row r="10366" spans="73:73" x14ac:dyDescent="0.2">
      <c r="BU10366" s="150">
        <f t="shared" si="268"/>
        <v>1030.7000000001581</v>
      </c>
    </row>
    <row r="10367" spans="73:73" x14ac:dyDescent="0.2">
      <c r="BU10367" s="150">
        <f t="shared" si="268"/>
        <v>1030.800000000158</v>
      </c>
    </row>
    <row r="10368" spans="73:73" x14ac:dyDescent="0.2">
      <c r="BU10368" s="150">
        <f t="shared" si="268"/>
        <v>1030.9000000001579</v>
      </c>
    </row>
    <row r="10369" spans="73:73" x14ac:dyDescent="0.2">
      <c r="BU10369" s="150">
        <f t="shared" si="268"/>
        <v>1031.0000000001578</v>
      </c>
    </row>
    <row r="10370" spans="73:73" x14ac:dyDescent="0.2">
      <c r="BU10370" s="150">
        <f t="shared" si="268"/>
        <v>1031.1000000001577</v>
      </c>
    </row>
    <row r="10371" spans="73:73" x14ac:dyDescent="0.2">
      <c r="BU10371" s="150">
        <f t="shared" si="268"/>
        <v>1031.2000000001576</v>
      </c>
    </row>
    <row r="10372" spans="73:73" x14ac:dyDescent="0.2">
      <c r="BU10372" s="150">
        <f t="shared" si="268"/>
        <v>1031.3000000001575</v>
      </c>
    </row>
    <row r="10373" spans="73:73" x14ac:dyDescent="0.2">
      <c r="BU10373" s="150">
        <f t="shared" si="268"/>
        <v>1031.4000000001574</v>
      </c>
    </row>
    <row r="10374" spans="73:73" x14ac:dyDescent="0.2">
      <c r="BU10374" s="150">
        <f t="shared" si="268"/>
        <v>1031.5000000001573</v>
      </c>
    </row>
    <row r="10375" spans="73:73" x14ac:dyDescent="0.2">
      <c r="BU10375" s="150">
        <f t="shared" si="268"/>
        <v>1031.6000000001573</v>
      </c>
    </row>
    <row r="10376" spans="73:73" x14ac:dyDescent="0.2">
      <c r="BU10376" s="150">
        <f t="shared" si="268"/>
        <v>1031.7000000001572</v>
      </c>
    </row>
    <row r="10377" spans="73:73" x14ac:dyDescent="0.2">
      <c r="BU10377" s="150">
        <f t="shared" si="268"/>
        <v>1031.8000000001571</v>
      </c>
    </row>
    <row r="10378" spans="73:73" x14ac:dyDescent="0.2">
      <c r="BU10378" s="150">
        <f t="shared" si="268"/>
        <v>1031.900000000157</v>
      </c>
    </row>
    <row r="10379" spans="73:73" x14ac:dyDescent="0.2">
      <c r="BU10379" s="150">
        <f t="shared" ref="BU10379:BU10442" si="269">BU10378+0.1</f>
        <v>1032.0000000001569</v>
      </c>
    </row>
    <row r="10380" spans="73:73" x14ac:dyDescent="0.2">
      <c r="BU10380" s="150">
        <f t="shared" si="269"/>
        <v>1032.1000000001568</v>
      </c>
    </row>
    <row r="10381" spans="73:73" x14ac:dyDescent="0.2">
      <c r="BU10381" s="150">
        <f t="shared" si="269"/>
        <v>1032.2000000001567</v>
      </c>
    </row>
    <row r="10382" spans="73:73" x14ac:dyDescent="0.2">
      <c r="BU10382" s="150">
        <f t="shared" si="269"/>
        <v>1032.3000000001566</v>
      </c>
    </row>
    <row r="10383" spans="73:73" x14ac:dyDescent="0.2">
      <c r="BU10383" s="150">
        <f t="shared" si="269"/>
        <v>1032.4000000001565</v>
      </c>
    </row>
    <row r="10384" spans="73:73" x14ac:dyDescent="0.2">
      <c r="BU10384" s="150">
        <f t="shared" si="269"/>
        <v>1032.5000000001564</v>
      </c>
    </row>
    <row r="10385" spans="73:73" x14ac:dyDescent="0.2">
      <c r="BU10385" s="150">
        <f t="shared" si="269"/>
        <v>1032.6000000001563</v>
      </c>
    </row>
    <row r="10386" spans="73:73" x14ac:dyDescent="0.2">
      <c r="BU10386" s="150">
        <f t="shared" si="269"/>
        <v>1032.7000000001563</v>
      </c>
    </row>
    <row r="10387" spans="73:73" x14ac:dyDescent="0.2">
      <c r="BU10387" s="150">
        <f t="shared" si="269"/>
        <v>1032.8000000001562</v>
      </c>
    </row>
    <row r="10388" spans="73:73" x14ac:dyDescent="0.2">
      <c r="BU10388" s="150">
        <f t="shared" si="269"/>
        <v>1032.9000000001561</v>
      </c>
    </row>
    <row r="10389" spans="73:73" x14ac:dyDescent="0.2">
      <c r="BU10389" s="150">
        <f t="shared" si="269"/>
        <v>1033.000000000156</v>
      </c>
    </row>
    <row r="10390" spans="73:73" x14ac:dyDescent="0.2">
      <c r="BU10390" s="150">
        <f t="shared" si="269"/>
        <v>1033.1000000001559</v>
      </c>
    </row>
    <row r="10391" spans="73:73" x14ac:dyDescent="0.2">
      <c r="BU10391" s="150">
        <f t="shared" si="269"/>
        <v>1033.2000000001558</v>
      </c>
    </row>
    <row r="10392" spans="73:73" x14ac:dyDescent="0.2">
      <c r="BU10392" s="150">
        <f t="shared" si="269"/>
        <v>1033.3000000001557</v>
      </c>
    </row>
    <row r="10393" spans="73:73" x14ac:dyDescent="0.2">
      <c r="BU10393" s="150">
        <f t="shared" si="269"/>
        <v>1033.4000000001556</v>
      </c>
    </row>
    <row r="10394" spans="73:73" x14ac:dyDescent="0.2">
      <c r="BU10394" s="150">
        <f t="shared" si="269"/>
        <v>1033.5000000001555</v>
      </c>
    </row>
    <row r="10395" spans="73:73" x14ac:dyDescent="0.2">
      <c r="BU10395" s="150">
        <f t="shared" si="269"/>
        <v>1033.6000000001554</v>
      </c>
    </row>
    <row r="10396" spans="73:73" x14ac:dyDescent="0.2">
      <c r="BU10396" s="150">
        <f t="shared" si="269"/>
        <v>1033.7000000001553</v>
      </c>
    </row>
    <row r="10397" spans="73:73" x14ac:dyDescent="0.2">
      <c r="BU10397" s="150">
        <f t="shared" si="269"/>
        <v>1033.8000000001553</v>
      </c>
    </row>
    <row r="10398" spans="73:73" x14ac:dyDescent="0.2">
      <c r="BU10398" s="150">
        <f t="shared" si="269"/>
        <v>1033.9000000001552</v>
      </c>
    </row>
    <row r="10399" spans="73:73" x14ac:dyDescent="0.2">
      <c r="BU10399" s="150">
        <f t="shared" si="269"/>
        <v>1034.0000000001551</v>
      </c>
    </row>
    <row r="10400" spans="73:73" x14ac:dyDescent="0.2">
      <c r="BU10400" s="150">
        <f t="shared" si="269"/>
        <v>1034.100000000155</v>
      </c>
    </row>
    <row r="10401" spans="73:73" x14ac:dyDescent="0.2">
      <c r="BU10401" s="150">
        <f t="shared" si="269"/>
        <v>1034.2000000001549</v>
      </c>
    </row>
    <row r="10402" spans="73:73" x14ac:dyDescent="0.2">
      <c r="BU10402" s="150">
        <f t="shared" si="269"/>
        <v>1034.3000000001548</v>
      </c>
    </row>
    <row r="10403" spans="73:73" x14ac:dyDescent="0.2">
      <c r="BU10403" s="150">
        <f t="shared" si="269"/>
        <v>1034.4000000001547</v>
      </c>
    </row>
    <row r="10404" spans="73:73" x14ac:dyDescent="0.2">
      <c r="BU10404" s="150">
        <f t="shared" si="269"/>
        <v>1034.5000000001546</v>
      </c>
    </row>
    <row r="10405" spans="73:73" x14ac:dyDescent="0.2">
      <c r="BU10405" s="150">
        <f t="shared" si="269"/>
        <v>1034.6000000001545</v>
      </c>
    </row>
    <row r="10406" spans="73:73" x14ac:dyDescent="0.2">
      <c r="BU10406" s="150">
        <f t="shared" si="269"/>
        <v>1034.7000000001544</v>
      </c>
    </row>
    <row r="10407" spans="73:73" x14ac:dyDescent="0.2">
      <c r="BU10407" s="150">
        <f t="shared" si="269"/>
        <v>1034.8000000001543</v>
      </c>
    </row>
    <row r="10408" spans="73:73" x14ac:dyDescent="0.2">
      <c r="BU10408" s="150">
        <f t="shared" si="269"/>
        <v>1034.9000000001543</v>
      </c>
    </row>
    <row r="10409" spans="73:73" x14ac:dyDescent="0.2">
      <c r="BU10409" s="150">
        <f t="shared" si="269"/>
        <v>1035.0000000001542</v>
      </c>
    </row>
    <row r="10410" spans="73:73" x14ac:dyDescent="0.2">
      <c r="BU10410" s="150">
        <f t="shared" si="269"/>
        <v>1035.1000000001541</v>
      </c>
    </row>
    <row r="10411" spans="73:73" x14ac:dyDescent="0.2">
      <c r="BU10411" s="150">
        <f t="shared" si="269"/>
        <v>1035.200000000154</v>
      </c>
    </row>
    <row r="10412" spans="73:73" x14ac:dyDescent="0.2">
      <c r="BU10412" s="150">
        <f t="shared" si="269"/>
        <v>1035.3000000001539</v>
      </c>
    </row>
    <row r="10413" spans="73:73" x14ac:dyDescent="0.2">
      <c r="BU10413" s="150">
        <f t="shared" si="269"/>
        <v>1035.4000000001538</v>
      </c>
    </row>
    <row r="10414" spans="73:73" x14ac:dyDescent="0.2">
      <c r="BU10414" s="150">
        <f t="shared" si="269"/>
        <v>1035.5000000001537</v>
      </c>
    </row>
    <row r="10415" spans="73:73" x14ac:dyDescent="0.2">
      <c r="BU10415" s="150">
        <f t="shared" si="269"/>
        <v>1035.6000000001536</v>
      </c>
    </row>
    <row r="10416" spans="73:73" x14ac:dyDescent="0.2">
      <c r="BU10416" s="150">
        <f t="shared" si="269"/>
        <v>1035.7000000001535</v>
      </c>
    </row>
    <row r="10417" spans="73:73" x14ac:dyDescent="0.2">
      <c r="BU10417" s="150">
        <f t="shared" si="269"/>
        <v>1035.8000000001534</v>
      </c>
    </row>
    <row r="10418" spans="73:73" x14ac:dyDescent="0.2">
      <c r="BU10418" s="150">
        <f t="shared" si="269"/>
        <v>1035.9000000001533</v>
      </c>
    </row>
    <row r="10419" spans="73:73" x14ac:dyDescent="0.2">
      <c r="BU10419" s="150">
        <f t="shared" si="269"/>
        <v>1036.0000000001532</v>
      </c>
    </row>
    <row r="10420" spans="73:73" x14ac:dyDescent="0.2">
      <c r="BU10420" s="150">
        <f t="shared" si="269"/>
        <v>1036.1000000001532</v>
      </c>
    </row>
    <row r="10421" spans="73:73" x14ac:dyDescent="0.2">
      <c r="BU10421" s="150">
        <f t="shared" si="269"/>
        <v>1036.2000000001531</v>
      </c>
    </row>
    <row r="10422" spans="73:73" x14ac:dyDescent="0.2">
      <c r="BU10422" s="150">
        <f t="shared" si="269"/>
        <v>1036.300000000153</v>
      </c>
    </row>
    <row r="10423" spans="73:73" x14ac:dyDescent="0.2">
      <c r="BU10423" s="150">
        <f t="shared" si="269"/>
        <v>1036.4000000001529</v>
      </c>
    </row>
    <row r="10424" spans="73:73" x14ac:dyDescent="0.2">
      <c r="BU10424" s="150">
        <f t="shared" si="269"/>
        <v>1036.5000000001528</v>
      </c>
    </row>
    <row r="10425" spans="73:73" x14ac:dyDescent="0.2">
      <c r="BU10425" s="150">
        <f t="shared" si="269"/>
        <v>1036.6000000001527</v>
      </c>
    </row>
    <row r="10426" spans="73:73" x14ac:dyDescent="0.2">
      <c r="BU10426" s="150">
        <f t="shared" si="269"/>
        <v>1036.7000000001526</v>
      </c>
    </row>
    <row r="10427" spans="73:73" x14ac:dyDescent="0.2">
      <c r="BU10427" s="150">
        <f t="shared" si="269"/>
        <v>1036.8000000001525</v>
      </c>
    </row>
    <row r="10428" spans="73:73" x14ac:dyDescent="0.2">
      <c r="BU10428" s="150">
        <f t="shared" si="269"/>
        <v>1036.9000000001524</v>
      </c>
    </row>
    <row r="10429" spans="73:73" x14ac:dyDescent="0.2">
      <c r="BU10429" s="150">
        <f t="shared" si="269"/>
        <v>1037.0000000001523</v>
      </c>
    </row>
    <row r="10430" spans="73:73" x14ac:dyDescent="0.2">
      <c r="BU10430" s="150">
        <f t="shared" si="269"/>
        <v>1037.1000000001522</v>
      </c>
    </row>
    <row r="10431" spans="73:73" x14ac:dyDescent="0.2">
      <c r="BU10431" s="150">
        <f t="shared" si="269"/>
        <v>1037.2000000001522</v>
      </c>
    </row>
    <row r="10432" spans="73:73" x14ac:dyDescent="0.2">
      <c r="BU10432" s="150">
        <f t="shared" si="269"/>
        <v>1037.3000000001521</v>
      </c>
    </row>
    <row r="10433" spans="73:73" x14ac:dyDescent="0.2">
      <c r="BU10433" s="150">
        <f t="shared" si="269"/>
        <v>1037.400000000152</v>
      </c>
    </row>
    <row r="10434" spans="73:73" x14ac:dyDescent="0.2">
      <c r="BU10434" s="150">
        <f t="shared" si="269"/>
        <v>1037.5000000001519</v>
      </c>
    </row>
    <row r="10435" spans="73:73" x14ac:dyDescent="0.2">
      <c r="BU10435" s="150">
        <f t="shared" si="269"/>
        <v>1037.6000000001518</v>
      </c>
    </row>
    <row r="10436" spans="73:73" x14ac:dyDescent="0.2">
      <c r="BU10436" s="150">
        <f t="shared" si="269"/>
        <v>1037.7000000001517</v>
      </c>
    </row>
    <row r="10437" spans="73:73" x14ac:dyDescent="0.2">
      <c r="BU10437" s="150">
        <f t="shared" si="269"/>
        <v>1037.8000000001516</v>
      </c>
    </row>
    <row r="10438" spans="73:73" x14ac:dyDescent="0.2">
      <c r="BU10438" s="150">
        <f t="shared" si="269"/>
        <v>1037.9000000001515</v>
      </c>
    </row>
    <row r="10439" spans="73:73" x14ac:dyDescent="0.2">
      <c r="BU10439" s="150">
        <f t="shared" si="269"/>
        <v>1038.0000000001514</v>
      </c>
    </row>
    <row r="10440" spans="73:73" x14ac:dyDescent="0.2">
      <c r="BU10440" s="150">
        <f t="shared" si="269"/>
        <v>1038.1000000001513</v>
      </c>
    </row>
    <row r="10441" spans="73:73" x14ac:dyDescent="0.2">
      <c r="BU10441" s="150">
        <f t="shared" si="269"/>
        <v>1038.2000000001512</v>
      </c>
    </row>
    <row r="10442" spans="73:73" x14ac:dyDescent="0.2">
      <c r="BU10442" s="150">
        <f t="shared" si="269"/>
        <v>1038.3000000001512</v>
      </c>
    </row>
    <row r="10443" spans="73:73" x14ac:dyDescent="0.2">
      <c r="BU10443" s="150">
        <f t="shared" ref="BU10443:BU10506" si="270">BU10442+0.1</f>
        <v>1038.4000000001511</v>
      </c>
    </row>
    <row r="10444" spans="73:73" x14ac:dyDescent="0.2">
      <c r="BU10444" s="150">
        <f t="shared" si="270"/>
        <v>1038.500000000151</v>
      </c>
    </row>
    <row r="10445" spans="73:73" x14ac:dyDescent="0.2">
      <c r="BU10445" s="150">
        <f t="shared" si="270"/>
        <v>1038.6000000001509</v>
      </c>
    </row>
    <row r="10446" spans="73:73" x14ac:dyDescent="0.2">
      <c r="BU10446" s="150">
        <f t="shared" si="270"/>
        <v>1038.7000000001508</v>
      </c>
    </row>
    <row r="10447" spans="73:73" x14ac:dyDescent="0.2">
      <c r="BU10447" s="150">
        <f t="shared" si="270"/>
        <v>1038.8000000001507</v>
      </c>
    </row>
    <row r="10448" spans="73:73" x14ac:dyDescent="0.2">
      <c r="BU10448" s="150">
        <f t="shared" si="270"/>
        <v>1038.9000000001506</v>
      </c>
    </row>
    <row r="10449" spans="73:73" x14ac:dyDescent="0.2">
      <c r="BU10449" s="150">
        <f t="shared" si="270"/>
        <v>1039.0000000001505</v>
      </c>
    </row>
    <row r="10450" spans="73:73" x14ac:dyDescent="0.2">
      <c r="BU10450" s="150">
        <f t="shared" si="270"/>
        <v>1039.1000000001504</v>
      </c>
    </row>
    <row r="10451" spans="73:73" x14ac:dyDescent="0.2">
      <c r="BU10451" s="150">
        <f t="shared" si="270"/>
        <v>1039.2000000001503</v>
      </c>
    </row>
    <row r="10452" spans="73:73" x14ac:dyDescent="0.2">
      <c r="BU10452" s="150">
        <f t="shared" si="270"/>
        <v>1039.3000000001502</v>
      </c>
    </row>
    <row r="10453" spans="73:73" x14ac:dyDescent="0.2">
      <c r="BU10453" s="150">
        <f t="shared" si="270"/>
        <v>1039.4000000001502</v>
      </c>
    </row>
    <row r="10454" spans="73:73" x14ac:dyDescent="0.2">
      <c r="BU10454" s="150">
        <f t="shared" si="270"/>
        <v>1039.5000000001501</v>
      </c>
    </row>
    <row r="10455" spans="73:73" x14ac:dyDescent="0.2">
      <c r="BU10455" s="150">
        <f t="shared" si="270"/>
        <v>1039.60000000015</v>
      </c>
    </row>
    <row r="10456" spans="73:73" x14ac:dyDescent="0.2">
      <c r="BU10456" s="150">
        <f t="shared" si="270"/>
        <v>1039.7000000001499</v>
      </c>
    </row>
    <row r="10457" spans="73:73" x14ac:dyDescent="0.2">
      <c r="BU10457" s="150">
        <f t="shared" si="270"/>
        <v>1039.8000000001498</v>
      </c>
    </row>
    <row r="10458" spans="73:73" x14ac:dyDescent="0.2">
      <c r="BU10458" s="150">
        <f t="shared" si="270"/>
        <v>1039.9000000001497</v>
      </c>
    </row>
    <row r="10459" spans="73:73" x14ac:dyDescent="0.2">
      <c r="BU10459" s="150">
        <f t="shared" si="270"/>
        <v>1040.0000000001496</v>
      </c>
    </row>
    <row r="10460" spans="73:73" x14ac:dyDescent="0.2">
      <c r="BU10460" s="150">
        <f t="shared" si="270"/>
        <v>1040.1000000001495</v>
      </c>
    </row>
    <row r="10461" spans="73:73" x14ac:dyDescent="0.2">
      <c r="BU10461" s="150">
        <f t="shared" si="270"/>
        <v>1040.2000000001494</v>
      </c>
    </row>
    <row r="10462" spans="73:73" x14ac:dyDescent="0.2">
      <c r="BU10462" s="150">
        <f t="shared" si="270"/>
        <v>1040.3000000001493</v>
      </c>
    </row>
    <row r="10463" spans="73:73" x14ac:dyDescent="0.2">
      <c r="BU10463" s="150">
        <f t="shared" si="270"/>
        <v>1040.4000000001492</v>
      </c>
    </row>
    <row r="10464" spans="73:73" x14ac:dyDescent="0.2">
      <c r="BU10464" s="150">
        <f t="shared" si="270"/>
        <v>1040.5000000001492</v>
      </c>
    </row>
    <row r="10465" spans="73:73" x14ac:dyDescent="0.2">
      <c r="BU10465" s="150">
        <f t="shared" si="270"/>
        <v>1040.6000000001491</v>
      </c>
    </row>
    <row r="10466" spans="73:73" x14ac:dyDescent="0.2">
      <c r="BU10466" s="150">
        <f t="shared" si="270"/>
        <v>1040.700000000149</v>
      </c>
    </row>
    <row r="10467" spans="73:73" x14ac:dyDescent="0.2">
      <c r="BU10467" s="150">
        <f t="shared" si="270"/>
        <v>1040.8000000001489</v>
      </c>
    </row>
    <row r="10468" spans="73:73" x14ac:dyDescent="0.2">
      <c r="BU10468" s="150">
        <f t="shared" si="270"/>
        <v>1040.9000000001488</v>
      </c>
    </row>
    <row r="10469" spans="73:73" x14ac:dyDescent="0.2">
      <c r="BU10469" s="150">
        <f t="shared" si="270"/>
        <v>1041.0000000001487</v>
      </c>
    </row>
    <row r="10470" spans="73:73" x14ac:dyDescent="0.2">
      <c r="BU10470" s="150">
        <f t="shared" si="270"/>
        <v>1041.1000000001486</v>
      </c>
    </row>
    <row r="10471" spans="73:73" x14ac:dyDescent="0.2">
      <c r="BU10471" s="150">
        <f t="shared" si="270"/>
        <v>1041.2000000001485</v>
      </c>
    </row>
    <row r="10472" spans="73:73" x14ac:dyDescent="0.2">
      <c r="BU10472" s="150">
        <f t="shared" si="270"/>
        <v>1041.3000000001484</v>
      </c>
    </row>
    <row r="10473" spans="73:73" x14ac:dyDescent="0.2">
      <c r="BU10473" s="150">
        <f t="shared" si="270"/>
        <v>1041.4000000001483</v>
      </c>
    </row>
    <row r="10474" spans="73:73" x14ac:dyDescent="0.2">
      <c r="BU10474" s="150">
        <f t="shared" si="270"/>
        <v>1041.5000000001482</v>
      </c>
    </row>
    <row r="10475" spans="73:73" x14ac:dyDescent="0.2">
      <c r="BU10475" s="150">
        <f t="shared" si="270"/>
        <v>1041.6000000001482</v>
      </c>
    </row>
    <row r="10476" spans="73:73" x14ac:dyDescent="0.2">
      <c r="BU10476" s="150">
        <f t="shared" si="270"/>
        <v>1041.7000000001481</v>
      </c>
    </row>
    <row r="10477" spans="73:73" x14ac:dyDescent="0.2">
      <c r="BU10477" s="150">
        <f t="shared" si="270"/>
        <v>1041.800000000148</v>
      </c>
    </row>
    <row r="10478" spans="73:73" x14ac:dyDescent="0.2">
      <c r="BU10478" s="150">
        <f t="shared" si="270"/>
        <v>1041.9000000001479</v>
      </c>
    </row>
    <row r="10479" spans="73:73" x14ac:dyDescent="0.2">
      <c r="BU10479" s="150">
        <f t="shared" si="270"/>
        <v>1042.0000000001478</v>
      </c>
    </row>
    <row r="10480" spans="73:73" x14ac:dyDescent="0.2">
      <c r="BU10480" s="150">
        <f t="shared" si="270"/>
        <v>1042.1000000001477</v>
      </c>
    </row>
    <row r="10481" spans="73:73" x14ac:dyDescent="0.2">
      <c r="BU10481" s="150">
        <f t="shared" si="270"/>
        <v>1042.2000000001476</v>
      </c>
    </row>
    <row r="10482" spans="73:73" x14ac:dyDescent="0.2">
      <c r="BU10482" s="150">
        <f t="shared" si="270"/>
        <v>1042.3000000001475</v>
      </c>
    </row>
    <row r="10483" spans="73:73" x14ac:dyDescent="0.2">
      <c r="BU10483" s="150">
        <f t="shared" si="270"/>
        <v>1042.4000000001474</v>
      </c>
    </row>
    <row r="10484" spans="73:73" x14ac:dyDescent="0.2">
      <c r="BU10484" s="150">
        <f t="shared" si="270"/>
        <v>1042.5000000001473</v>
      </c>
    </row>
    <row r="10485" spans="73:73" x14ac:dyDescent="0.2">
      <c r="BU10485" s="150">
        <f t="shared" si="270"/>
        <v>1042.6000000001472</v>
      </c>
    </row>
    <row r="10486" spans="73:73" x14ac:dyDescent="0.2">
      <c r="BU10486" s="150">
        <f t="shared" si="270"/>
        <v>1042.7000000001472</v>
      </c>
    </row>
    <row r="10487" spans="73:73" x14ac:dyDescent="0.2">
      <c r="BU10487" s="150">
        <f t="shared" si="270"/>
        <v>1042.8000000001471</v>
      </c>
    </row>
    <row r="10488" spans="73:73" x14ac:dyDescent="0.2">
      <c r="BU10488" s="150">
        <f t="shared" si="270"/>
        <v>1042.900000000147</v>
      </c>
    </row>
    <row r="10489" spans="73:73" x14ac:dyDescent="0.2">
      <c r="BU10489" s="150">
        <f t="shared" si="270"/>
        <v>1043.0000000001469</v>
      </c>
    </row>
    <row r="10490" spans="73:73" x14ac:dyDescent="0.2">
      <c r="BU10490" s="150">
        <f t="shared" si="270"/>
        <v>1043.1000000001468</v>
      </c>
    </row>
    <row r="10491" spans="73:73" x14ac:dyDescent="0.2">
      <c r="BU10491" s="150">
        <f t="shared" si="270"/>
        <v>1043.2000000001467</v>
      </c>
    </row>
    <row r="10492" spans="73:73" x14ac:dyDescent="0.2">
      <c r="BU10492" s="150">
        <f t="shared" si="270"/>
        <v>1043.3000000001466</v>
      </c>
    </row>
    <row r="10493" spans="73:73" x14ac:dyDescent="0.2">
      <c r="BU10493" s="150">
        <f t="shared" si="270"/>
        <v>1043.4000000001465</v>
      </c>
    </row>
    <row r="10494" spans="73:73" x14ac:dyDescent="0.2">
      <c r="BU10494" s="150">
        <f t="shared" si="270"/>
        <v>1043.5000000001464</v>
      </c>
    </row>
    <row r="10495" spans="73:73" x14ac:dyDescent="0.2">
      <c r="BU10495" s="150">
        <f t="shared" si="270"/>
        <v>1043.6000000001463</v>
      </c>
    </row>
    <row r="10496" spans="73:73" x14ac:dyDescent="0.2">
      <c r="BU10496" s="150">
        <f t="shared" si="270"/>
        <v>1043.7000000001462</v>
      </c>
    </row>
    <row r="10497" spans="73:73" x14ac:dyDescent="0.2">
      <c r="BU10497" s="150">
        <f t="shared" si="270"/>
        <v>1043.8000000001462</v>
      </c>
    </row>
    <row r="10498" spans="73:73" x14ac:dyDescent="0.2">
      <c r="BU10498" s="150">
        <f t="shared" si="270"/>
        <v>1043.9000000001461</v>
      </c>
    </row>
    <row r="10499" spans="73:73" x14ac:dyDescent="0.2">
      <c r="BU10499" s="150">
        <f t="shared" si="270"/>
        <v>1044.000000000146</v>
      </c>
    </row>
    <row r="10500" spans="73:73" x14ac:dyDescent="0.2">
      <c r="BU10500" s="150">
        <f t="shared" si="270"/>
        <v>1044.1000000001459</v>
      </c>
    </row>
    <row r="10501" spans="73:73" x14ac:dyDescent="0.2">
      <c r="BU10501" s="150">
        <f t="shared" si="270"/>
        <v>1044.2000000001458</v>
      </c>
    </row>
    <row r="10502" spans="73:73" x14ac:dyDescent="0.2">
      <c r="BU10502" s="150">
        <f t="shared" si="270"/>
        <v>1044.3000000001457</v>
      </c>
    </row>
    <row r="10503" spans="73:73" x14ac:dyDescent="0.2">
      <c r="BU10503" s="150">
        <f t="shared" si="270"/>
        <v>1044.4000000001456</v>
      </c>
    </row>
    <row r="10504" spans="73:73" x14ac:dyDescent="0.2">
      <c r="BU10504" s="150">
        <f t="shared" si="270"/>
        <v>1044.5000000001455</v>
      </c>
    </row>
    <row r="10505" spans="73:73" x14ac:dyDescent="0.2">
      <c r="BU10505" s="150">
        <f t="shared" si="270"/>
        <v>1044.6000000001454</v>
      </c>
    </row>
    <row r="10506" spans="73:73" x14ac:dyDescent="0.2">
      <c r="BU10506" s="150">
        <f t="shared" si="270"/>
        <v>1044.7000000001453</v>
      </c>
    </row>
    <row r="10507" spans="73:73" x14ac:dyDescent="0.2">
      <c r="BU10507" s="150">
        <f t="shared" ref="BU10507:BU10570" si="271">BU10506+0.1</f>
        <v>1044.8000000001452</v>
      </c>
    </row>
    <row r="10508" spans="73:73" x14ac:dyDescent="0.2">
      <c r="BU10508" s="150">
        <f t="shared" si="271"/>
        <v>1044.9000000001452</v>
      </c>
    </row>
    <row r="10509" spans="73:73" x14ac:dyDescent="0.2">
      <c r="BU10509" s="150">
        <f t="shared" si="271"/>
        <v>1045.0000000001451</v>
      </c>
    </row>
    <row r="10510" spans="73:73" x14ac:dyDescent="0.2">
      <c r="BU10510" s="150">
        <f t="shared" si="271"/>
        <v>1045.100000000145</v>
      </c>
    </row>
    <row r="10511" spans="73:73" x14ac:dyDescent="0.2">
      <c r="BU10511" s="150">
        <f t="shared" si="271"/>
        <v>1045.2000000001449</v>
      </c>
    </row>
    <row r="10512" spans="73:73" x14ac:dyDescent="0.2">
      <c r="BU10512" s="150">
        <f t="shared" si="271"/>
        <v>1045.3000000001448</v>
      </c>
    </row>
    <row r="10513" spans="73:73" x14ac:dyDescent="0.2">
      <c r="BU10513" s="150">
        <f t="shared" si="271"/>
        <v>1045.4000000001447</v>
      </c>
    </row>
    <row r="10514" spans="73:73" x14ac:dyDescent="0.2">
      <c r="BU10514" s="150">
        <f t="shared" si="271"/>
        <v>1045.5000000001446</v>
      </c>
    </row>
    <row r="10515" spans="73:73" x14ac:dyDescent="0.2">
      <c r="BU10515" s="150">
        <f t="shared" si="271"/>
        <v>1045.6000000001445</v>
      </c>
    </row>
    <row r="10516" spans="73:73" x14ac:dyDescent="0.2">
      <c r="BU10516" s="150">
        <f t="shared" si="271"/>
        <v>1045.7000000001444</v>
      </c>
    </row>
    <row r="10517" spans="73:73" x14ac:dyDescent="0.2">
      <c r="BU10517" s="150">
        <f t="shared" si="271"/>
        <v>1045.8000000001443</v>
      </c>
    </row>
    <row r="10518" spans="73:73" x14ac:dyDescent="0.2">
      <c r="BU10518" s="150">
        <f t="shared" si="271"/>
        <v>1045.9000000001442</v>
      </c>
    </row>
    <row r="10519" spans="73:73" x14ac:dyDescent="0.2">
      <c r="BU10519" s="150">
        <f t="shared" si="271"/>
        <v>1046.0000000001442</v>
      </c>
    </row>
    <row r="10520" spans="73:73" x14ac:dyDescent="0.2">
      <c r="BU10520" s="150">
        <f t="shared" si="271"/>
        <v>1046.1000000001441</v>
      </c>
    </row>
    <row r="10521" spans="73:73" x14ac:dyDescent="0.2">
      <c r="BU10521" s="150">
        <f t="shared" si="271"/>
        <v>1046.200000000144</v>
      </c>
    </row>
    <row r="10522" spans="73:73" x14ac:dyDescent="0.2">
      <c r="BU10522" s="150">
        <f t="shared" si="271"/>
        <v>1046.3000000001439</v>
      </c>
    </row>
    <row r="10523" spans="73:73" x14ac:dyDescent="0.2">
      <c r="BU10523" s="150">
        <f t="shared" si="271"/>
        <v>1046.4000000001438</v>
      </c>
    </row>
    <row r="10524" spans="73:73" x14ac:dyDescent="0.2">
      <c r="BU10524" s="150">
        <f t="shared" si="271"/>
        <v>1046.5000000001437</v>
      </c>
    </row>
    <row r="10525" spans="73:73" x14ac:dyDescent="0.2">
      <c r="BU10525" s="150">
        <f t="shared" si="271"/>
        <v>1046.6000000001436</v>
      </c>
    </row>
    <row r="10526" spans="73:73" x14ac:dyDescent="0.2">
      <c r="BU10526" s="150">
        <f t="shared" si="271"/>
        <v>1046.7000000001435</v>
      </c>
    </row>
    <row r="10527" spans="73:73" x14ac:dyDescent="0.2">
      <c r="BU10527" s="150">
        <f t="shared" si="271"/>
        <v>1046.8000000001434</v>
      </c>
    </row>
    <row r="10528" spans="73:73" x14ac:dyDescent="0.2">
      <c r="BU10528" s="150">
        <f t="shared" si="271"/>
        <v>1046.9000000001433</v>
      </c>
    </row>
    <row r="10529" spans="73:73" x14ac:dyDescent="0.2">
      <c r="BU10529" s="150">
        <f t="shared" si="271"/>
        <v>1047.0000000001432</v>
      </c>
    </row>
    <row r="10530" spans="73:73" x14ac:dyDescent="0.2">
      <c r="BU10530" s="150">
        <f t="shared" si="271"/>
        <v>1047.1000000001432</v>
      </c>
    </row>
    <row r="10531" spans="73:73" x14ac:dyDescent="0.2">
      <c r="BU10531" s="150">
        <f t="shared" si="271"/>
        <v>1047.2000000001431</v>
      </c>
    </row>
    <row r="10532" spans="73:73" x14ac:dyDescent="0.2">
      <c r="BU10532" s="150">
        <f t="shared" si="271"/>
        <v>1047.300000000143</v>
      </c>
    </row>
    <row r="10533" spans="73:73" x14ac:dyDescent="0.2">
      <c r="BU10533" s="150">
        <f t="shared" si="271"/>
        <v>1047.4000000001429</v>
      </c>
    </row>
    <row r="10534" spans="73:73" x14ac:dyDescent="0.2">
      <c r="BU10534" s="150">
        <f t="shared" si="271"/>
        <v>1047.5000000001428</v>
      </c>
    </row>
    <row r="10535" spans="73:73" x14ac:dyDescent="0.2">
      <c r="BU10535" s="150">
        <f t="shared" si="271"/>
        <v>1047.6000000001427</v>
      </c>
    </row>
    <row r="10536" spans="73:73" x14ac:dyDescent="0.2">
      <c r="BU10536" s="150">
        <f t="shared" si="271"/>
        <v>1047.7000000001426</v>
      </c>
    </row>
    <row r="10537" spans="73:73" x14ac:dyDescent="0.2">
      <c r="BU10537" s="150">
        <f t="shared" si="271"/>
        <v>1047.8000000001425</v>
      </c>
    </row>
    <row r="10538" spans="73:73" x14ac:dyDescent="0.2">
      <c r="BU10538" s="150">
        <f t="shared" si="271"/>
        <v>1047.9000000001424</v>
      </c>
    </row>
    <row r="10539" spans="73:73" x14ac:dyDescent="0.2">
      <c r="BU10539" s="150">
        <f t="shared" si="271"/>
        <v>1048.0000000001423</v>
      </c>
    </row>
    <row r="10540" spans="73:73" x14ac:dyDescent="0.2">
      <c r="BU10540" s="150">
        <f t="shared" si="271"/>
        <v>1048.1000000001422</v>
      </c>
    </row>
    <row r="10541" spans="73:73" x14ac:dyDescent="0.2">
      <c r="BU10541" s="150">
        <f t="shared" si="271"/>
        <v>1048.2000000001422</v>
      </c>
    </row>
    <row r="10542" spans="73:73" x14ac:dyDescent="0.2">
      <c r="BU10542" s="150">
        <f t="shared" si="271"/>
        <v>1048.3000000001421</v>
      </c>
    </row>
    <row r="10543" spans="73:73" x14ac:dyDescent="0.2">
      <c r="BU10543" s="150">
        <f t="shared" si="271"/>
        <v>1048.400000000142</v>
      </c>
    </row>
    <row r="10544" spans="73:73" x14ac:dyDescent="0.2">
      <c r="BU10544" s="150">
        <f t="shared" si="271"/>
        <v>1048.5000000001419</v>
      </c>
    </row>
    <row r="10545" spans="73:73" x14ac:dyDescent="0.2">
      <c r="BU10545" s="150">
        <f t="shared" si="271"/>
        <v>1048.6000000001418</v>
      </c>
    </row>
    <row r="10546" spans="73:73" x14ac:dyDescent="0.2">
      <c r="BU10546" s="150">
        <f t="shared" si="271"/>
        <v>1048.7000000001417</v>
      </c>
    </row>
    <row r="10547" spans="73:73" x14ac:dyDescent="0.2">
      <c r="BU10547" s="150">
        <f t="shared" si="271"/>
        <v>1048.8000000001416</v>
      </c>
    </row>
    <row r="10548" spans="73:73" x14ac:dyDescent="0.2">
      <c r="BU10548" s="150">
        <f t="shared" si="271"/>
        <v>1048.9000000001415</v>
      </c>
    </row>
    <row r="10549" spans="73:73" x14ac:dyDescent="0.2">
      <c r="BU10549" s="150">
        <f t="shared" si="271"/>
        <v>1049.0000000001414</v>
      </c>
    </row>
    <row r="10550" spans="73:73" x14ac:dyDescent="0.2">
      <c r="BU10550" s="150">
        <f t="shared" si="271"/>
        <v>1049.1000000001413</v>
      </c>
    </row>
    <row r="10551" spans="73:73" x14ac:dyDescent="0.2">
      <c r="BU10551" s="150">
        <f t="shared" si="271"/>
        <v>1049.2000000001412</v>
      </c>
    </row>
    <row r="10552" spans="73:73" x14ac:dyDescent="0.2">
      <c r="BU10552" s="150">
        <f t="shared" si="271"/>
        <v>1049.3000000001412</v>
      </c>
    </row>
    <row r="10553" spans="73:73" x14ac:dyDescent="0.2">
      <c r="BU10553" s="150">
        <f t="shared" si="271"/>
        <v>1049.4000000001411</v>
      </c>
    </row>
    <row r="10554" spans="73:73" x14ac:dyDescent="0.2">
      <c r="BU10554" s="150">
        <f t="shared" si="271"/>
        <v>1049.500000000141</v>
      </c>
    </row>
    <row r="10555" spans="73:73" x14ac:dyDescent="0.2">
      <c r="BU10555" s="150">
        <f t="shared" si="271"/>
        <v>1049.6000000001409</v>
      </c>
    </row>
    <row r="10556" spans="73:73" x14ac:dyDescent="0.2">
      <c r="BU10556" s="150">
        <f t="shared" si="271"/>
        <v>1049.7000000001408</v>
      </c>
    </row>
    <row r="10557" spans="73:73" x14ac:dyDescent="0.2">
      <c r="BU10557" s="150">
        <f t="shared" si="271"/>
        <v>1049.8000000001407</v>
      </c>
    </row>
    <row r="10558" spans="73:73" x14ac:dyDescent="0.2">
      <c r="BU10558" s="150">
        <f t="shared" si="271"/>
        <v>1049.9000000001406</v>
      </c>
    </row>
    <row r="10559" spans="73:73" x14ac:dyDescent="0.2">
      <c r="BU10559" s="150">
        <f t="shared" si="271"/>
        <v>1050.0000000001405</v>
      </c>
    </row>
    <row r="10560" spans="73:73" x14ac:dyDescent="0.2">
      <c r="BU10560" s="150">
        <f t="shared" si="271"/>
        <v>1050.1000000001404</v>
      </c>
    </row>
    <row r="10561" spans="73:73" x14ac:dyDescent="0.2">
      <c r="BU10561" s="150">
        <f t="shared" si="271"/>
        <v>1050.2000000001403</v>
      </c>
    </row>
    <row r="10562" spans="73:73" x14ac:dyDescent="0.2">
      <c r="BU10562" s="150">
        <f t="shared" si="271"/>
        <v>1050.3000000001402</v>
      </c>
    </row>
    <row r="10563" spans="73:73" x14ac:dyDescent="0.2">
      <c r="BU10563" s="150">
        <f t="shared" si="271"/>
        <v>1050.4000000001402</v>
      </c>
    </row>
    <row r="10564" spans="73:73" x14ac:dyDescent="0.2">
      <c r="BU10564" s="150">
        <f t="shared" si="271"/>
        <v>1050.5000000001401</v>
      </c>
    </row>
    <row r="10565" spans="73:73" x14ac:dyDescent="0.2">
      <c r="BU10565" s="150">
        <f t="shared" si="271"/>
        <v>1050.60000000014</v>
      </c>
    </row>
    <row r="10566" spans="73:73" x14ac:dyDescent="0.2">
      <c r="BU10566" s="150">
        <f t="shared" si="271"/>
        <v>1050.7000000001399</v>
      </c>
    </row>
    <row r="10567" spans="73:73" x14ac:dyDescent="0.2">
      <c r="BU10567" s="150">
        <f t="shared" si="271"/>
        <v>1050.8000000001398</v>
      </c>
    </row>
    <row r="10568" spans="73:73" x14ac:dyDescent="0.2">
      <c r="BU10568" s="150">
        <f t="shared" si="271"/>
        <v>1050.9000000001397</v>
      </c>
    </row>
    <row r="10569" spans="73:73" x14ac:dyDescent="0.2">
      <c r="BU10569" s="150">
        <f t="shared" si="271"/>
        <v>1051.0000000001396</v>
      </c>
    </row>
    <row r="10570" spans="73:73" x14ac:dyDescent="0.2">
      <c r="BU10570" s="150">
        <f t="shared" si="271"/>
        <v>1051.1000000001395</v>
      </c>
    </row>
    <row r="10571" spans="73:73" x14ac:dyDescent="0.2">
      <c r="BU10571" s="150">
        <f t="shared" ref="BU10571:BU10634" si="272">BU10570+0.1</f>
        <v>1051.2000000001394</v>
      </c>
    </row>
    <row r="10572" spans="73:73" x14ac:dyDescent="0.2">
      <c r="BU10572" s="150">
        <f t="shared" si="272"/>
        <v>1051.3000000001393</v>
      </c>
    </row>
    <row r="10573" spans="73:73" x14ac:dyDescent="0.2">
      <c r="BU10573" s="150">
        <f t="shared" si="272"/>
        <v>1051.4000000001392</v>
      </c>
    </row>
    <row r="10574" spans="73:73" x14ac:dyDescent="0.2">
      <c r="BU10574" s="150">
        <f t="shared" si="272"/>
        <v>1051.5000000001392</v>
      </c>
    </row>
    <row r="10575" spans="73:73" x14ac:dyDescent="0.2">
      <c r="BU10575" s="150">
        <f t="shared" si="272"/>
        <v>1051.6000000001391</v>
      </c>
    </row>
    <row r="10576" spans="73:73" x14ac:dyDescent="0.2">
      <c r="BU10576" s="150">
        <f t="shared" si="272"/>
        <v>1051.700000000139</v>
      </c>
    </row>
    <row r="10577" spans="73:73" x14ac:dyDescent="0.2">
      <c r="BU10577" s="150">
        <f t="shared" si="272"/>
        <v>1051.8000000001389</v>
      </c>
    </row>
    <row r="10578" spans="73:73" x14ac:dyDescent="0.2">
      <c r="BU10578" s="150">
        <f t="shared" si="272"/>
        <v>1051.9000000001388</v>
      </c>
    </row>
    <row r="10579" spans="73:73" x14ac:dyDescent="0.2">
      <c r="BU10579" s="150">
        <f t="shared" si="272"/>
        <v>1052.0000000001387</v>
      </c>
    </row>
    <row r="10580" spans="73:73" x14ac:dyDescent="0.2">
      <c r="BU10580" s="150">
        <f t="shared" si="272"/>
        <v>1052.1000000001386</v>
      </c>
    </row>
    <row r="10581" spans="73:73" x14ac:dyDescent="0.2">
      <c r="BU10581" s="150">
        <f t="shared" si="272"/>
        <v>1052.2000000001385</v>
      </c>
    </row>
    <row r="10582" spans="73:73" x14ac:dyDescent="0.2">
      <c r="BU10582" s="150">
        <f t="shared" si="272"/>
        <v>1052.3000000001384</v>
      </c>
    </row>
    <row r="10583" spans="73:73" x14ac:dyDescent="0.2">
      <c r="BU10583" s="150">
        <f t="shared" si="272"/>
        <v>1052.4000000001383</v>
      </c>
    </row>
    <row r="10584" spans="73:73" x14ac:dyDescent="0.2">
      <c r="BU10584" s="150">
        <f t="shared" si="272"/>
        <v>1052.5000000001382</v>
      </c>
    </row>
    <row r="10585" spans="73:73" x14ac:dyDescent="0.2">
      <c r="BU10585" s="150">
        <f t="shared" si="272"/>
        <v>1052.6000000001382</v>
      </c>
    </row>
    <row r="10586" spans="73:73" x14ac:dyDescent="0.2">
      <c r="BU10586" s="150">
        <f t="shared" si="272"/>
        <v>1052.7000000001381</v>
      </c>
    </row>
    <row r="10587" spans="73:73" x14ac:dyDescent="0.2">
      <c r="BU10587" s="150">
        <f t="shared" si="272"/>
        <v>1052.800000000138</v>
      </c>
    </row>
    <row r="10588" spans="73:73" x14ac:dyDescent="0.2">
      <c r="BU10588" s="150">
        <f t="shared" si="272"/>
        <v>1052.9000000001379</v>
      </c>
    </row>
    <row r="10589" spans="73:73" x14ac:dyDescent="0.2">
      <c r="BU10589" s="150">
        <f t="shared" si="272"/>
        <v>1053.0000000001378</v>
      </c>
    </row>
    <row r="10590" spans="73:73" x14ac:dyDescent="0.2">
      <c r="BU10590" s="150">
        <f t="shared" si="272"/>
        <v>1053.1000000001377</v>
      </c>
    </row>
    <row r="10591" spans="73:73" x14ac:dyDescent="0.2">
      <c r="BU10591" s="150">
        <f t="shared" si="272"/>
        <v>1053.2000000001376</v>
      </c>
    </row>
    <row r="10592" spans="73:73" x14ac:dyDescent="0.2">
      <c r="BU10592" s="150">
        <f t="shared" si="272"/>
        <v>1053.3000000001375</v>
      </c>
    </row>
    <row r="10593" spans="73:73" x14ac:dyDescent="0.2">
      <c r="BU10593" s="150">
        <f t="shared" si="272"/>
        <v>1053.4000000001374</v>
      </c>
    </row>
    <row r="10594" spans="73:73" x14ac:dyDescent="0.2">
      <c r="BU10594" s="150">
        <f t="shared" si="272"/>
        <v>1053.5000000001373</v>
      </c>
    </row>
    <row r="10595" spans="73:73" x14ac:dyDescent="0.2">
      <c r="BU10595" s="150">
        <f t="shared" si="272"/>
        <v>1053.6000000001372</v>
      </c>
    </row>
    <row r="10596" spans="73:73" x14ac:dyDescent="0.2">
      <c r="BU10596" s="150">
        <f t="shared" si="272"/>
        <v>1053.7000000001372</v>
      </c>
    </row>
    <row r="10597" spans="73:73" x14ac:dyDescent="0.2">
      <c r="BU10597" s="150">
        <f t="shared" si="272"/>
        <v>1053.8000000001371</v>
      </c>
    </row>
    <row r="10598" spans="73:73" x14ac:dyDescent="0.2">
      <c r="BU10598" s="150">
        <f t="shared" si="272"/>
        <v>1053.900000000137</v>
      </c>
    </row>
    <row r="10599" spans="73:73" x14ac:dyDescent="0.2">
      <c r="BU10599" s="150">
        <f t="shared" si="272"/>
        <v>1054.0000000001369</v>
      </c>
    </row>
    <row r="10600" spans="73:73" x14ac:dyDescent="0.2">
      <c r="BU10600" s="150">
        <f t="shared" si="272"/>
        <v>1054.1000000001368</v>
      </c>
    </row>
    <row r="10601" spans="73:73" x14ac:dyDescent="0.2">
      <c r="BU10601" s="150">
        <f t="shared" si="272"/>
        <v>1054.2000000001367</v>
      </c>
    </row>
    <row r="10602" spans="73:73" x14ac:dyDescent="0.2">
      <c r="BU10602" s="150">
        <f t="shared" si="272"/>
        <v>1054.3000000001366</v>
      </c>
    </row>
    <row r="10603" spans="73:73" x14ac:dyDescent="0.2">
      <c r="BU10603" s="150">
        <f t="shared" si="272"/>
        <v>1054.4000000001365</v>
      </c>
    </row>
    <row r="10604" spans="73:73" x14ac:dyDescent="0.2">
      <c r="BU10604" s="150">
        <f t="shared" si="272"/>
        <v>1054.5000000001364</v>
      </c>
    </row>
    <row r="10605" spans="73:73" x14ac:dyDescent="0.2">
      <c r="BU10605" s="150">
        <f t="shared" si="272"/>
        <v>1054.6000000001363</v>
      </c>
    </row>
    <row r="10606" spans="73:73" x14ac:dyDescent="0.2">
      <c r="BU10606" s="150">
        <f t="shared" si="272"/>
        <v>1054.7000000001362</v>
      </c>
    </row>
    <row r="10607" spans="73:73" x14ac:dyDescent="0.2">
      <c r="BU10607" s="150">
        <f t="shared" si="272"/>
        <v>1054.8000000001362</v>
      </c>
    </row>
    <row r="10608" spans="73:73" x14ac:dyDescent="0.2">
      <c r="BU10608" s="150">
        <f t="shared" si="272"/>
        <v>1054.9000000001361</v>
      </c>
    </row>
    <row r="10609" spans="73:73" x14ac:dyDescent="0.2">
      <c r="BU10609" s="150">
        <f t="shared" si="272"/>
        <v>1055.000000000136</v>
      </c>
    </row>
    <row r="10610" spans="73:73" x14ac:dyDescent="0.2">
      <c r="BU10610" s="150">
        <f t="shared" si="272"/>
        <v>1055.1000000001359</v>
      </c>
    </row>
    <row r="10611" spans="73:73" x14ac:dyDescent="0.2">
      <c r="BU10611" s="150">
        <f t="shared" si="272"/>
        <v>1055.2000000001358</v>
      </c>
    </row>
    <row r="10612" spans="73:73" x14ac:dyDescent="0.2">
      <c r="BU10612" s="150">
        <f t="shared" si="272"/>
        <v>1055.3000000001357</v>
      </c>
    </row>
    <row r="10613" spans="73:73" x14ac:dyDescent="0.2">
      <c r="BU10613" s="150">
        <f t="shared" si="272"/>
        <v>1055.4000000001356</v>
      </c>
    </row>
    <row r="10614" spans="73:73" x14ac:dyDescent="0.2">
      <c r="BU10614" s="150">
        <f t="shared" si="272"/>
        <v>1055.5000000001355</v>
      </c>
    </row>
    <row r="10615" spans="73:73" x14ac:dyDescent="0.2">
      <c r="BU10615" s="150">
        <f t="shared" si="272"/>
        <v>1055.6000000001354</v>
      </c>
    </row>
    <row r="10616" spans="73:73" x14ac:dyDescent="0.2">
      <c r="BU10616" s="150">
        <f t="shared" si="272"/>
        <v>1055.7000000001353</v>
      </c>
    </row>
    <row r="10617" spans="73:73" x14ac:dyDescent="0.2">
      <c r="BU10617" s="150">
        <f t="shared" si="272"/>
        <v>1055.8000000001352</v>
      </c>
    </row>
    <row r="10618" spans="73:73" x14ac:dyDescent="0.2">
      <c r="BU10618" s="150">
        <f t="shared" si="272"/>
        <v>1055.9000000001352</v>
      </c>
    </row>
    <row r="10619" spans="73:73" x14ac:dyDescent="0.2">
      <c r="BU10619" s="150">
        <f t="shared" si="272"/>
        <v>1056.0000000001351</v>
      </c>
    </row>
    <row r="10620" spans="73:73" x14ac:dyDescent="0.2">
      <c r="BU10620" s="150">
        <f t="shared" si="272"/>
        <v>1056.100000000135</v>
      </c>
    </row>
    <row r="10621" spans="73:73" x14ac:dyDescent="0.2">
      <c r="BU10621" s="150">
        <f t="shared" si="272"/>
        <v>1056.2000000001349</v>
      </c>
    </row>
    <row r="10622" spans="73:73" x14ac:dyDescent="0.2">
      <c r="BU10622" s="150">
        <f t="shared" si="272"/>
        <v>1056.3000000001348</v>
      </c>
    </row>
    <row r="10623" spans="73:73" x14ac:dyDescent="0.2">
      <c r="BU10623" s="150">
        <f t="shared" si="272"/>
        <v>1056.4000000001347</v>
      </c>
    </row>
    <row r="10624" spans="73:73" x14ac:dyDescent="0.2">
      <c r="BU10624" s="150">
        <f t="shared" si="272"/>
        <v>1056.5000000001346</v>
      </c>
    </row>
    <row r="10625" spans="73:73" x14ac:dyDescent="0.2">
      <c r="BU10625" s="150">
        <f t="shared" si="272"/>
        <v>1056.6000000001345</v>
      </c>
    </row>
    <row r="10626" spans="73:73" x14ac:dyDescent="0.2">
      <c r="BU10626" s="150">
        <f t="shared" si="272"/>
        <v>1056.7000000001344</v>
      </c>
    </row>
    <row r="10627" spans="73:73" x14ac:dyDescent="0.2">
      <c r="BU10627" s="150">
        <f t="shared" si="272"/>
        <v>1056.8000000001343</v>
      </c>
    </row>
    <row r="10628" spans="73:73" x14ac:dyDescent="0.2">
      <c r="BU10628" s="150">
        <f t="shared" si="272"/>
        <v>1056.9000000001342</v>
      </c>
    </row>
    <row r="10629" spans="73:73" x14ac:dyDescent="0.2">
      <c r="BU10629" s="150">
        <f t="shared" si="272"/>
        <v>1057.0000000001342</v>
      </c>
    </row>
    <row r="10630" spans="73:73" x14ac:dyDescent="0.2">
      <c r="BU10630" s="150">
        <f t="shared" si="272"/>
        <v>1057.1000000001341</v>
      </c>
    </row>
    <row r="10631" spans="73:73" x14ac:dyDescent="0.2">
      <c r="BU10631" s="150">
        <f t="shared" si="272"/>
        <v>1057.200000000134</v>
      </c>
    </row>
    <row r="10632" spans="73:73" x14ac:dyDescent="0.2">
      <c r="BU10632" s="150">
        <f t="shared" si="272"/>
        <v>1057.3000000001339</v>
      </c>
    </row>
    <row r="10633" spans="73:73" x14ac:dyDescent="0.2">
      <c r="BU10633" s="150">
        <f t="shared" si="272"/>
        <v>1057.4000000001338</v>
      </c>
    </row>
    <row r="10634" spans="73:73" x14ac:dyDescent="0.2">
      <c r="BU10634" s="150">
        <f t="shared" si="272"/>
        <v>1057.5000000001337</v>
      </c>
    </row>
    <row r="10635" spans="73:73" x14ac:dyDescent="0.2">
      <c r="BU10635" s="150">
        <f t="shared" ref="BU10635:BU10698" si="273">BU10634+0.1</f>
        <v>1057.6000000001336</v>
      </c>
    </row>
    <row r="10636" spans="73:73" x14ac:dyDescent="0.2">
      <c r="BU10636" s="150">
        <f t="shared" si="273"/>
        <v>1057.7000000001335</v>
      </c>
    </row>
    <row r="10637" spans="73:73" x14ac:dyDescent="0.2">
      <c r="BU10637" s="150">
        <f t="shared" si="273"/>
        <v>1057.8000000001334</v>
      </c>
    </row>
    <row r="10638" spans="73:73" x14ac:dyDescent="0.2">
      <c r="BU10638" s="150">
        <f t="shared" si="273"/>
        <v>1057.9000000001333</v>
      </c>
    </row>
    <row r="10639" spans="73:73" x14ac:dyDescent="0.2">
      <c r="BU10639" s="150">
        <f t="shared" si="273"/>
        <v>1058.0000000001332</v>
      </c>
    </row>
    <row r="10640" spans="73:73" x14ac:dyDescent="0.2">
      <c r="BU10640" s="150">
        <f t="shared" si="273"/>
        <v>1058.1000000001332</v>
      </c>
    </row>
    <row r="10641" spans="73:73" x14ac:dyDescent="0.2">
      <c r="BU10641" s="150">
        <f t="shared" si="273"/>
        <v>1058.2000000001331</v>
      </c>
    </row>
    <row r="10642" spans="73:73" x14ac:dyDescent="0.2">
      <c r="BU10642" s="150">
        <f t="shared" si="273"/>
        <v>1058.300000000133</v>
      </c>
    </row>
    <row r="10643" spans="73:73" x14ac:dyDescent="0.2">
      <c r="BU10643" s="150">
        <f t="shared" si="273"/>
        <v>1058.4000000001329</v>
      </c>
    </row>
    <row r="10644" spans="73:73" x14ac:dyDescent="0.2">
      <c r="BU10644" s="150">
        <f t="shared" si="273"/>
        <v>1058.5000000001328</v>
      </c>
    </row>
    <row r="10645" spans="73:73" x14ac:dyDescent="0.2">
      <c r="BU10645" s="150">
        <f t="shared" si="273"/>
        <v>1058.6000000001327</v>
      </c>
    </row>
    <row r="10646" spans="73:73" x14ac:dyDescent="0.2">
      <c r="BU10646" s="150">
        <f t="shared" si="273"/>
        <v>1058.7000000001326</v>
      </c>
    </row>
    <row r="10647" spans="73:73" x14ac:dyDescent="0.2">
      <c r="BU10647" s="150">
        <f t="shared" si="273"/>
        <v>1058.8000000001325</v>
      </c>
    </row>
    <row r="10648" spans="73:73" x14ac:dyDescent="0.2">
      <c r="BU10648" s="150">
        <f t="shared" si="273"/>
        <v>1058.9000000001324</v>
      </c>
    </row>
    <row r="10649" spans="73:73" x14ac:dyDescent="0.2">
      <c r="BU10649" s="150">
        <f t="shared" si="273"/>
        <v>1059.0000000001323</v>
      </c>
    </row>
    <row r="10650" spans="73:73" x14ac:dyDescent="0.2">
      <c r="BU10650" s="150">
        <f t="shared" si="273"/>
        <v>1059.1000000001322</v>
      </c>
    </row>
    <row r="10651" spans="73:73" x14ac:dyDescent="0.2">
      <c r="BU10651" s="150">
        <f t="shared" si="273"/>
        <v>1059.2000000001321</v>
      </c>
    </row>
    <row r="10652" spans="73:73" x14ac:dyDescent="0.2">
      <c r="BU10652" s="150">
        <f t="shared" si="273"/>
        <v>1059.3000000001321</v>
      </c>
    </row>
    <row r="10653" spans="73:73" x14ac:dyDescent="0.2">
      <c r="BU10653" s="150">
        <f t="shared" si="273"/>
        <v>1059.400000000132</v>
      </c>
    </row>
    <row r="10654" spans="73:73" x14ac:dyDescent="0.2">
      <c r="BU10654" s="150">
        <f t="shared" si="273"/>
        <v>1059.5000000001319</v>
      </c>
    </row>
    <row r="10655" spans="73:73" x14ac:dyDescent="0.2">
      <c r="BU10655" s="150">
        <f t="shared" si="273"/>
        <v>1059.6000000001318</v>
      </c>
    </row>
    <row r="10656" spans="73:73" x14ac:dyDescent="0.2">
      <c r="BU10656" s="150">
        <f t="shared" si="273"/>
        <v>1059.7000000001317</v>
      </c>
    </row>
    <row r="10657" spans="73:73" x14ac:dyDescent="0.2">
      <c r="BU10657" s="150">
        <f t="shared" si="273"/>
        <v>1059.8000000001316</v>
      </c>
    </row>
    <row r="10658" spans="73:73" x14ac:dyDescent="0.2">
      <c r="BU10658" s="150">
        <f t="shared" si="273"/>
        <v>1059.9000000001315</v>
      </c>
    </row>
    <row r="10659" spans="73:73" x14ac:dyDescent="0.2">
      <c r="BU10659" s="150">
        <f t="shared" si="273"/>
        <v>1060.0000000001314</v>
      </c>
    </row>
    <row r="10660" spans="73:73" x14ac:dyDescent="0.2">
      <c r="BU10660" s="150">
        <f t="shared" si="273"/>
        <v>1060.1000000001313</v>
      </c>
    </row>
    <row r="10661" spans="73:73" x14ac:dyDescent="0.2">
      <c r="BU10661" s="150">
        <f t="shared" si="273"/>
        <v>1060.2000000001312</v>
      </c>
    </row>
    <row r="10662" spans="73:73" x14ac:dyDescent="0.2">
      <c r="BU10662" s="150">
        <f t="shared" si="273"/>
        <v>1060.3000000001311</v>
      </c>
    </row>
    <row r="10663" spans="73:73" x14ac:dyDescent="0.2">
      <c r="BU10663" s="150">
        <f t="shared" si="273"/>
        <v>1060.4000000001311</v>
      </c>
    </row>
    <row r="10664" spans="73:73" x14ac:dyDescent="0.2">
      <c r="BU10664" s="150">
        <f t="shared" si="273"/>
        <v>1060.500000000131</v>
      </c>
    </row>
    <row r="10665" spans="73:73" x14ac:dyDescent="0.2">
      <c r="BU10665" s="150">
        <f t="shared" si="273"/>
        <v>1060.6000000001309</v>
      </c>
    </row>
    <row r="10666" spans="73:73" x14ac:dyDescent="0.2">
      <c r="BU10666" s="150">
        <f t="shared" si="273"/>
        <v>1060.7000000001308</v>
      </c>
    </row>
    <row r="10667" spans="73:73" x14ac:dyDescent="0.2">
      <c r="BU10667" s="150">
        <f t="shared" si="273"/>
        <v>1060.8000000001307</v>
      </c>
    </row>
    <row r="10668" spans="73:73" x14ac:dyDescent="0.2">
      <c r="BU10668" s="150">
        <f t="shared" si="273"/>
        <v>1060.9000000001306</v>
      </c>
    </row>
    <row r="10669" spans="73:73" x14ac:dyDescent="0.2">
      <c r="BU10669" s="150">
        <f t="shared" si="273"/>
        <v>1061.0000000001305</v>
      </c>
    </row>
    <row r="10670" spans="73:73" x14ac:dyDescent="0.2">
      <c r="BU10670" s="150">
        <f t="shared" si="273"/>
        <v>1061.1000000001304</v>
      </c>
    </row>
    <row r="10671" spans="73:73" x14ac:dyDescent="0.2">
      <c r="BU10671" s="150">
        <f t="shared" si="273"/>
        <v>1061.2000000001303</v>
      </c>
    </row>
    <row r="10672" spans="73:73" x14ac:dyDescent="0.2">
      <c r="BU10672" s="150">
        <f t="shared" si="273"/>
        <v>1061.3000000001302</v>
      </c>
    </row>
    <row r="10673" spans="73:73" x14ac:dyDescent="0.2">
      <c r="BU10673" s="150">
        <f t="shared" si="273"/>
        <v>1061.4000000001301</v>
      </c>
    </row>
    <row r="10674" spans="73:73" x14ac:dyDescent="0.2">
      <c r="BU10674" s="150">
        <f t="shared" si="273"/>
        <v>1061.5000000001301</v>
      </c>
    </row>
    <row r="10675" spans="73:73" x14ac:dyDescent="0.2">
      <c r="BU10675" s="150">
        <f t="shared" si="273"/>
        <v>1061.60000000013</v>
      </c>
    </row>
    <row r="10676" spans="73:73" x14ac:dyDescent="0.2">
      <c r="BU10676" s="150">
        <f t="shared" si="273"/>
        <v>1061.7000000001299</v>
      </c>
    </row>
    <row r="10677" spans="73:73" x14ac:dyDescent="0.2">
      <c r="BU10677" s="150">
        <f t="shared" si="273"/>
        <v>1061.8000000001298</v>
      </c>
    </row>
    <row r="10678" spans="73:73" x14ac:dyDescent="0.2">
      <c r="BU10678" s="150">
        <f t="shared" si="273"/>
        <v>1061.9000000001297</v>
      </c>
    </row>
    <row r="10679" spans="73:73" x14ac:dyDescent="0.2">
      <c r="BU10679" s="150">
        <f t="shared" si="273"/>
        <v>1062.0000000001296</v>
      </c>
    </row>
    <row r="10680" spans="73:73" x14ac:dyDescent="0.2">
      <c r="BU10680" s="150">
        <f t="shared" si="273"/>
        <v>1062.1000000001295</v>
      </c>
    </row>
    <row r="10681" spans="73:73" x14ac:dyDescent="0.2">
      <c r="BU10681" s="150">
        <f t="shared" si="273"/>
        <v>1062.2000000001294</v>
      </c>
    </row>
    <row r="10682" spans="73:73" x14ac:dyDescent="0.2">
      <c r="BU10682" s="150">
        <f t="shared" si="273"/>
        <v>1062.3000000001293</v>
      </c>
    </row>
    <row r="10683" spans="73:73" x14ac:dyDescent="0.2">
      <c r="BU10683" s="150">
        <f t="shared" si="273"/>
        <v>1062.4000000001292</v>
      </c>
    </row>
    <row r="10684" spans="73:73" x14ac:dyDescent="0.2">
      <c r="BU10684" s="150">
        <f t="shared" si="273"/>
        <v>1062.5000000001291</v>
      </c>
    </row>
    <row r="10685" spans="73:73" x14ac:dyDescent="0.2">
      <c r="BU10685" s="150">
        <f t="shared" si="273"/>
        <v>1062.6000000001291</v>
      </c>
    </row>
    <row r="10686" spans="73:73" x14ac:dyDescent="0.2">
      <c r="BU10686" s="150">
        <f t="shared" si="273"/>
        <v>1062.700000000129</v>
      </c>
    </row>
    <row r="10687" spans="73:73" x14ac:dyDescent="0.2">
      <c r="BU10687" s="150">
        <f t="shared" si="273"/>
        <v>1062.8000000001289</v>
      </c>
    </row>
    <row r="10688" spans="73:73" x14ac:dyDescent="0.2">
      <c r="BU10688" s="150">
        <f t="shared" si="273"/>
        <v>1062.9000000001288</v>
      </c>
    </row>
    <row r="10689" spans="73:73" x14ac:dyDescent="0.2">
      <c r="BU10689" s="150">
        <f t="shared" si="273"/>
        <v>1063.0000000001287</v>
      </c>
    </row>
    <row r="10690" spans="73:73" x14ac:dyDescent="0.2">
      <c r="BU10690" s="150">
        <f t="shared" si="273"/>
        <v>1063.1000000001286</v>
      </c>
    </row>
    <row r="10691" spans="73:73" x14ac:dyDescent="0.2">
      <c r="BU10691" s="150">
        <f t="shared" si="273"/>
        <v>1063.2000000001285</v>
      </c>
    </row>
    <row r="10692" spans="73:73" x14ac:dyDescent="0.2">
      <c r="BU10692" s="150">
        <f t="shared" si="273"/>
        <v>1063.3000000001284</v>
      </c>
    </row>
    <row r="10693" spans="73:73" x14ac:dyDescent="0.2">
      <c r="BU10693" s="150">
        <f t="shared" si="273"/>
        <v>1063.4000000001283</v>
      </c>
    </row>
    <row r="10694" spans="73:73" x14ac:dyDescent="0.2">
      <c r="BU10694" s="150">
        <f t="shared" si="273"/>
        <v>1063.5000000001282</v>
      </c>
    </row>
    <row r="10695" spans="73:73" x14ac:dyDescent="0.2">
      <c r="BU10695" s="150">
        <f t="shared" si="273"/>
        <v>1063.6000000001281</v>
      </c>
    </row>
    <row r="10696" spans="73:73" x14ac:dyDescent="0.2">
      <c r="BU10696" s="150">
        <f t="shared" si="273"/>
        <v>1063.7000000001281</v>
      </c>
    </row>
    <row r="10697" spans="73:73" x14ac:dyDescent="0.2">
      <c r="BU10697" s="150">
        <f t="shared" si="273"/>
        <v>1063.800000000128</v>
      </c>
    </row>
    <row r="10698" spans="73:73" x14ac:dyDescent="0.2">
      <c r="BU10698" s="150">
        <f t="shared" si="273"/>
        <v>1063.9000000001279</v>
      </c>
    </row>
    <row r="10699" spans="73:73" x14ac:dyDescent="0.2">
      <c r="BU10699" s="150">
        <f t="shared" ref="BU10699:BU10762" si="274">BU10698+0.1</f>
        <v>1064.0000000001278</v>
      </c>
    </row>
    <row r="10700" spans="73:73" x14ac:dyDescent="0.2">
      <c r="BU10700" s="150">
        <f t="shared" si="274"/>
        <v>1064.1000000001277</v>
      </c>
    </row>
    <row r="10701" spans="73:73" x14ac:dyDescent="0.2">
      <c r="BU10701" s="150">
        <f t="shared" si="274"/>
        <v>1064.2000000001276</v>
      </c>
    </row>
    <row r="10702" spans="73:73" x14ac:dyDescent="0.2">
      <c r="BU10702" s="150">
        <f t="shared" si="274"/>
        <v>1064.3000000001275</v>
      </c>
    </row>
    <row r="10703" spans="73:73" x14ac:dyDescent="0.2">
      <c r="BU10703" s="150">
        <f t="shared" si="274"/>
        <v>1064.4000000001274</v>
      </c>
    </row>
    <row r="10704" spans="73:73" x14ac:dyDescent="0.2">
      <c r="BU10704" s="150">
        <f t="shared" si="274"/>
        <v>1064.5000000001273</v>
      </c>
    </row>
    <row r="10705" spans="73:73" x14ac:dyDescent="0.2">
      <c r="BU10705" s="150">
        <f t="shared" si="274"/>
        <v>1064.6000000001272</v>
      </c>
    </row>
    <row r="10706" spans="73:73" x14ac:dyDescent="0.2">
      <c r="BU10706" s="150">
        <f t="shared" si="274"/>
        <v>1064.7000000001271</v>
      </c>
    </row>
    <row r="10707" spans="73:73" x14ac:dyDescent="0.2">
      <c r="BU10707" s="150">
        <f t="shared" si="274"/>
        <v>1064.8000000001271</v>
      </c>
    </row>
    <row r="10708" spans="73:73" x14ac:dyDescent="0.2">
      <c r="BU10708" s="150">
        <f t="shared" si="274"/>
        <v>1064.900000000127</v>
      </c>
    </row>
    <row r="10709" spans="73:73" x14ac:dyDescent="0.2">
      <c r="BU10709" s="150">
        <f t="shared" si="274"/>
        <v>1065.0000000001269</v>
      </c>
    </row>
    <row r="10710" spans="73:73" x14ac:dyDescent="0.2">
      <c r="BU10710" s="150">
        <f t="shared" si="274"/>
        <v>1065.1000000001268</v>
      </c>
    </row>
    <row r="10711" spans="73:73" x14ac:dyDescent="0.2">
      <c r="BU10711" s="150">
        <f t="shared" si="274"/>
        <v>1065.2000000001267</v>
      </c>
    </row>
    <row r="10712" spans="73:73" x14ac:dyDescent="0.2">
      <c r="BU10712" s="150">
        <f t="shared" si="274"/>
        <v>1065.3000000001266</v>
      </c>
    </row>
    <row r="10713" spans="73:73" x14ac:dyDescent="0.2">
      <c r="BU10713" s="150">
        <f t="shared" si="274"/>
        <v>1065.4000000001265</v>
      </c>
    </row>
    <row r="10714" spans="73:73" x14ac:dyDescent="0.2">
      <c r="BU10714" s="150">
        <f t="shared" si="274"/>
        <v>1065.5000000001264</v>
      </c>
    </row>
    <row r="10715" spans="73:73" x14ac:dyDescent="0.2">
      <c r="BU10715" s="150">
        <f t="shared" si="274"/>
        <v>1065.6000000001263</v>
      </c>
    </row>
    <row r="10716" spans="73:73" x14ac:dyDescent="0.2">
      <c r="BU10716" s="150">
        <f t="shared" si="274"/>
        <v>1065.7000000001262</v>
      </c>
    </row>
    <row r="10717" spans="73:73" x14ac:dyDescent="0.2">
      <c r="BU10717" s="150">
        <f t="shared" si="274"/>
        <v>1065.8000000001261</v>
      </c>
    </row>
    <row r="10718" spans="73:73" x14ac:dyDescent="0.2">
      <c r="BU10718" s="150">
        <f t="shared" si="274"/>
        <v>1065.9000000001261</v>
      </c>
    </row>
    <row r="10719" spans="73:73" x14ac:dyDescent="0.2">
      <c r="BU10719" s="150">
        <f t="shared" si="274"/>
        <v>1066.000000000126</v>
      </c>
    </row>
    <row r="10720" spans="73:73" x14ac:dyDescent="0.2">
      <c r="BU10720" s="150">
        <f t="shared" si="274"/>
        <v>1066.1000000001259</v>
      </c>
    </row>
    <row r="10721" spans="73:73" x14ac:dyDescent="0.2">
      <c r="BU10721" s="150">
        <f t="shared" si="274"/>
        <v>1066.2000000001258</v>
      </c>
    </row>
    <row r="10722" spans="73:73" x14ac:dyDescent="0.2">
      <c r="BU10722" s="150">
        <f t="shared" si="274"/>
        <v>1066.3000000001257</v>
      </c>
    </row>
    <row r="10723" spans="73:73" x14ac:dyDescent="0.2">
      <c r="BU10723" s="150">
        <f t="shared" si="274"/>
        <v>1066.4000000001256</v>
      </c>
    </row>
    <row r="10724" spans="73:73" x14ac:dyDescent="0.2">
      <c r="BU10724" s="150">
        <f t="shared" si="274"/>
        <v>1066.5000000001255</v>
      </c>
    </row>
    <row r="10725" spans="73:73" x14ac:dyDescent="0.2">
      <c r="BU10725" s="150">
        <f t="shared" si="274"/>
        <v>1066.6000000001254</v>
      </c>
    </row>
    <row r="10726" spans="73:73" x14ac:dyDescent="0.2">
      <c r="BU10726" s="150">
        <f t="shared" si="274"/>
        <v>1066.7000000001253</v>
      </c>
    </row>
    <row r="10727" spans="73:73" x14ac:dyDescent="0.2">
      <c r="BU10727" s="150">
        <f t="shared" si="274"/>
        <v>1066.8000000001252</v>
      </c>
    </row>
    <row r="10728" spans="73:73" x14ac:dyDescent="0.2">
      <c r="BU10728" s="150">
        <f t="shared" si="274"/>
        <v>1066.9000000001251</v>
      </c>
    </row>
    <row r="10729" spans="73:73" x14ac:dyDescent="0.2">
      <c r="BU10729" s="150">
        <f t="shared" si="274"/>
        <v>1067.0000000001251</v>
      </c>
    </row>
    <row r="10730" spans="73:73" x14ac:dyDescent="0.2">
      <c r="BU10730" s="150">
        <f t="shared" si="274"/>
        <v>1067.100000000125</v>
      </c>
    </row>
    <row r="10731" spans="73:73" x14ac:dyDescent="0.2">
      <c r="BU10731" s="150">
        <f t="shared" si="274"/>
        <v>1067.2000000001249</v>
      </c>
    </row>
    <row r="10732" spans="73:73" x14ac:dyDescent="0.2">
      <c r="BU10732" s="150">
        <f t="shared" si="274"/>
        <v>1067.3000000001248</v>
      </c>
    </row>
    <row r="10733" spans="73:73" x14ac:dyDescent="0.2">
      <c r="BU10733" s="150">
        <f t="shared" si="274"/>
        <v>1067.4000000001247</v>
      </c>
    </row>
    <row r="10734" spans="73:73" x14ac:dyDescent="0.2">
      <c r="BU10734" s="150">
        <f t="shared" si="274"/>
        <v>1067.5000000001246</v>
      </c>
    </row>
    <row r="10735" spans="73:73" x14ac:dyDescent="0.2">
      <c r="BU10735" s="150">
        <f t="shared" si="274"/>
        <v>1067.6000000001245</v>
      </c>
    </row>
    <row r="10736" spans="73:73" x14ac:dyDescent="0.2">
      <c r="BU10736" s="150">
        <f t="shared" si="274"/>
        <v>1067.7000000001244</v>
      </c>
    </row>
    <row r="10737" spans="73:73" x14ac:dyDescent="0.2">
      <c r="BU10737" s="150">
        <f t="shared" si="274"/>
        <v>1067.8000000001243</v>
      </c>
    </row>
    <row r="10738" spans="73:73" x14ac:dyDescent="0.2">
      <c r="BU10738" s="150">
        <f t="shared" si="274"/>
        <v>1067.9000000001242</v>
      </c>
    </row>
    <row r="10739" spans="73:73" x14ac:dyDescent="0.2">
      <c r="BU10739" s="150">
        <f t="shared" si="274"/>
        <v>1068.0000000001241</v>
      </c>
    </row>
    <row r="10740" spans="73:73" x14ac:dyDescent="0.2">
      <c r="BU10740" s="150">
        <f t="shared" si="274"/>
        <v>1068.1000000001241</v>
      </c>
    </row>
    <row r="10741" spans="73:73" x14ac:dyDescent="0.2">
      <c r="BU10741" s="150">
        <f t="shared" si="274"/>
        <v>1068.200000000124</v>
      </c>
    </row>
    <row r="10742" spans="73:73" x14ac:dyDescent="0.2">
      <c r="BU10742" s="150">
        <f t="shared" si="274"/>
        <v>1068.3000000001239</v>
      </c>
    </row>
    <row r="10743" spans="73:73" x14ac:dyDescent="0.2">
      <c r="BU10743" s="150">
        <f t="shared" si="274"/>
        <v>1068.4000000001238</v>
      </c>
    </row>
    <row r="10744" spans="73:73" x14ac:dyDescent="0.2">
      <c r="BU10744" s="150">
        <f t="shared" si="274"/>
        <v>1068.5000000001237</v>
      </c>
    </row>
    <row r="10745" spans="73:73" x14ac:dyDescent="0.2">
      <c r="BU10745" s="150">
        <f t="shared" si="274"/>
        <v>1068.6000000001236</v>
      </c>
    </row>
    <row r="10746" spans="73:73" x14ac:dyDescent="0.2">
      <c r="BU10746" s="150">
        <f t="shared" si="274"/>
        <v>1068.7000000001235</v>
      </c>
    </row>
    <row r="10747" spans="73:73" x14ac:dyDescent="0.2">
      <c r="BU10747" s="150">
        <f t="shared" si="274"/>
        <v>1068.8000000001234</v>
      </c>
    </row>
    <row r="10748" spans="73:73" x14ac:dyDescent="0.2">
      <c r="BU10748" s="150">
        <f t="shared" si="274"/>
        <v>1068.9000000001233</v>
      </c>
    </row>
    <row r="10749" spans="73:73" x14ac:dyDescent="0.2">
      <c r="BU10749" s="150">
        <f t="shared" si="274"/>
        <v>1069.0000000001232</v>
      </c>
    </row>
    <row r="10750" spans="73:73" x14ac:dyDescent="0.2">
      <c r="BU10750" s="150">
        <f t="shared" si="274"/>
        <v>1069.1000000001231</v>
      </c>
    </row>
    <row r="10751" spans="73:73" x14ac:dyDescent="0.2">
      <c r="BU10751" s="150">
        <f t="shared" si="274"/>
        <v>1069.2000000001231</v>
      </c>
    </row>
    <row r="10752" spans="73:73" x14ac:dyDescent="0.2">
      <c r="BU10752" s="150">
        <f t="shared" si="274"/>
        <v>1069.300000000123</v>
      </c>
    </row>
    <row r="10753" spans="73:73" x14ac:dyDescent="0.2">
      <c r="BU10753" s="150">
        <f t="shared" si="274"/>
        <v>1069.4000000001229</v>
      </c>
    </row>
    <row r="10754" spans="73:73" x14ac:dyDescent="0.2">
      <c r="BU10754" s="150">
        <f t="shared" si="274"/>
        <v>1069.5000000001228</v>
      </c>
    </row>
    <row r="10755" spans="73:73" x14ac:dyDescent="0.2">
      <c r="BU10755" s="150">
        <f t="shared" si="274"/>
        <v>1069.6000000001227</v>
      </c>
    </row>
    <row r="10756" spans="73:73" x14ac:dyDescent="0.2">
      <c r="BU10756" s="150">
        <f t="shared" si="274"/>
        <v>1069.7000000001226</v>
      </c>
    </row>
    <row r="10757" spans="73:73" x14ac:dyDescent="0.2">
      <c r="BU10757" s="150">
        <f t="shared" si="274"/>
        <v>1069.8000000001225</v>
      </c>
    </row>
    <row r="10758" spans="73:73" x14ac:dyDescent="0.2">
      <c r="BU10758" s="150">
        <f t="shared" si="274"/>
        <v>1069.9000000001224</v>
      </c>
    </row>
    <row r="10759" spans="73:73" x14ac:dyDescent="0.2">
      <c r="BU10759" s="150">
        <f t="shared" si="274"/>
        <v>1070.0000000001223</v>
      </c>
    </row>
    <row r="10760" spans="73:73" x14ac:dyDescent="0.2">
      <c r="BU10760" s="150">
        <f t="shared" si="274"/>
        <v>1070.1000000001222</v>
      </c>
    </row>
    <row r="10761" spans="73:73" x14ac:dyDescent="0.2">
      <c r="BU10761" s="150">
        <f t="shared" si="274"/>
        <v>1070.2000000001221</v>
      </c>
    </row>
    <row r="10762" spans="73:73" x14ac:dyDescent="0.2">
      <c r="BU10762" s="150">
        <f t="shared" si="274"/>
        <v>1070.3000000001221</v>
      </c>
    </row>
    <row r="10763" spans="73:73" x14ac:dyDescent="0.2">
      <c r="BU10763" s="150">
        <f t="shared" ref="BU10763:BU10826" si="275">BU10762+0.1</f>
        <v>1070.400000000122</v>
      </c>
    </row>
    <row r="10764" spans="73:73" x14ac:dyDescent="0.2">
      <c r="BU10764" s="150">
        <f t="shared" si="275"/>
        <v>1070.5000000001219</v>
      </c>
    </row>
    <row r="10765" spans="73:73" x14ac:dyDescent="0.2">
      <c r="BU10765" s="150">
        <f t="shared" si="275"/>
        <v>1070.6000000001218</v>
      </c>
    </row>
    <row r="10766" spans="73:73" x14ac:dyDescent="0.2">
      <c r="BU10766" s="150">
        <f t="shared" si="275"/>
        <v>1070.7000000001217</v>
      </c>
    </row>
    <row r="10767" spans="73:73" x14ac:dyDescent="0.2">
      <c r="BU10767" s="150">
        <f t="shared" si="275"/>
        <v>1070.8000000001216</v>
      </c>
    </row>
    <row r="10768" spans="73:73" x14ac:dyDescent="0.2">
      <c r="BU10768" s="150">
        <f t="shared" si="275"/>
        <v>1070.9000000001215</v>
      </c>
    </row>
    <row r="10769" spans="73:73" x14ac:dyDescent="0.2">
      <c r="BU10769" s="150">
        <f t="shared" si="275"/>
        <v>1071.0000000001214</v>
      </c>
    </row>
    <row r="10770" spans="73:73" x14ac:dyDescent="0.2">
      <c r="BU10770" s="150">
        <f t="shared" si="275"/>
        <v>1071.1000000001213</v>
      </c>
    </row>
    <row r="10771" spans="73:73" x14ac:dyDescent="0.2">
      <c r="BU10771" s="150">
        <f t="shared" si="275"/>
        <v>1071.2000000001212</v>
      </c>
    </row>
    <row r="10772" spans="73:73" x14ac:dyDescent="0.2">
      <c r="BU10772" s="150">
        <f t="shared" si="275"/>
        <v>1071.3000000001211</v>
      </c>
    </row>
    <row r="10773" spans="73:73" x14ac:dyDescent="0.2">
      <c r="BU10773" s="150">
        <f t="shared" si="275"/>
        <v>1071.4000000001211</v>
      </c>
    </row>
    <row r="10774" spans="73:73" x14ac:dyDescent="0.2">
      <c r="BU10774" s="150">
        <f t="shared" si="275"/>
        <v>1071.500000000121</v>
      </c>
    </row>
    <row r="10775" spans="73:73" x14ac:dyDescent="0.2">
      <c r="BU10775" s="150">
        <f t="shared" si="275"/>
        <v>1071.6000000001209</v>
      </c>
    </row>
    <row r="10776" spans="73:73" x14ac:dyDescent="0.2">
      <c r="BU10776" s="150">
        <f t="shared" si="275"/>
        <v>1071.7000000001208</v>
      </c>
    </row>
    <row r="10777" spans="73:73" x14ac:dyDescent="0.2">
      <c r="BU10777" s="150">
        <f t="shared" si="275"/>
        <v>1071.8000000001207</v>
      </c>
    </row>
    <row r="10778" spans="73:73" x14ac:dyDescent="0.2">
      <c r="BU10778" s="150">
        <f t="shared" si="275"/>
        <v>1071.9000000001206</v>
      </c>
    </row>
    <row r="10779" spans="73:73" x14ac:dyDescent="0.2">
      <c r="BU10779" s="150">
        <f t="shared" si="275"/>
        <v>1072.0000000001205</v>
      </c>
    </row>
    <row r="10780" spans="73:73" x14ac:dyDescent="0.2">
      <c r="BU10780" s="150">
        <f t="shared" si="275"/>
        <v>1072.1000000001204</v>
      </c>
    </row>
    <row r="10781" spans="73:73" x14ac:dyDescent="0.2">
      <c r="BU10781" s="150">
        <f t="shared" si="275"/>
        <v>1072.2000000001203</v>
      </c>
    </row>
    <row r="10782" spans="73:73" x14ac:dyDescent="0.2">
      <c r="BU10782" s="150">
        <f t="shared" si="275"/>
        <v>1072.3000000001202</v>
      </c>
    </row>
    <row r="10783" spans="73:73" x14ac:dyDescent="0.2">
      <c r="BU10783" s="150">
        <f t="shared" si="275"/>
        <v>1072.4000000001201</v>
      </c>
    </row>
    <row r="10784" spans="73:73" x14ac:dyDescent="0.2">
      <c r="BU10784" s="150">
        <f t="shared" si="275"/>
        <v>1072.5000000001201</v>
      </c>
    </row>
    <row r="10785" spans="73:73" x14ac:dyDescent="0.2">
      <c r="BU10785" s="150">
        <f t="shared" si="275"/>
        <v>1072.60000000012</v>
      </c>
    </row>
    <row r="10786" spans="73:73" x14ac:dyDescent="0.2">
      <c r="BU10786" s="150">
        <f t="shared" si="275"/>
        <v>1072.7000000001199</v>
      </c>
    </row>
    <row r="10787" spans="73:73" x14ac:dyDescent="0.2">
      <c r="BU10787" s="150">
        <f t="shared" si="275"/>
        <v>1072.8000000001198</v>
      </c>
    </row>
    <row r="10788" spans="73:73" x14ac:dyDescent="0.2">
      <c r="BU10788" s="150">
        <f t="shared" si="275"/>
        <v>1072.9000000001197</v>
      </c>
    </row>
    <row r="10789" spans="73:73" x14ac:dyDescent="0.2">
      <c r="BU10789" s="150">
        <f t="shared" si="275"/>
        <v>1073.0000000001196</v>
      </c>
    </row>
    <row r="10790" spans="73:73" x14ac:dyDescent="0.2">
      <c r="BU10790" s="150">
        <f t="shared" si="275"/>
        <v>1073.1000000001195</v>
      </c>
    </row>
    <row r="10791" spans="73:73" x14ac:dyDescent="0.2">
      <c r="BU10791" s="150">
        <f t="shared" si="275"/>
        <v>1073.2000000001194</v>
      </c>
    </row>
    <row r="10792" spans="73:73" x14ac:dyDescent="0.2">
      <c r="BU10792" s="150">
        <f t="shared" si="275"/>
        <v>1073.3000000001193</v>
      </c>
    </row>
    <row r="10793" spans="73:73" x14ac:dyDescent="0.2">
      <c r="BU10793" s="150">
        <f t="shared" si="275"/>
        <v>1073.4000000001192</v>
      </c>
    </row>
    <row r="10794" spans="73:73" x14ac:dyDescent="0.2">
      <c r="BU10794" s="150">
        <f t="shared" si="275"/>
        <v>1073.5000000001191</v>
      </c>
    </row>
    <row r="10795" spans="73:73" x14ac:dyDescent="0.2">
      <c r="BU10795" s="150">
        <f t="shared" si="275"/>
        <v>1073.6000000001191</v>
      </c>
    </row>
    <row r="10796" spans="73:73" x14ac:dyDescent="0.2">
      <c r="BU10796" s="150">
        <f t="shared" si="275"/>
        <v>1073.700000000119</v>
      </c>
    </row>
    <row r="10797" spans="73:73" x14ac:dyDescent="0.2">
      <c r="BU10797" s="150">
        <f t="shared" si="275"/>
        <v>1073.8000000001189</v>
      </c>
    </row>
    <row r="10798" spans="73:73" x14ac:dyDescent="0.2">
      <c r="BU10798" s="150">
        <f t="shared" si="275"/>
        <v>1073.9000000001188</v>
      </c>
    </row>
    <row r="10799" spans="73:73" x14ac:dyDescent="0.2">
      <c r="BU10799" s="150">
        <f t="shared" si="275"/>
        <v>1074.0000000001187</v>
      </c>
    </row>
    <row r="10800" spans="73:73" x14ac:dyDescent="0.2">
      <c r="BU10800" s="150">
        <f t="shared" si="275"/>
        <v>1074.1000000001186</v>
      </c>
    </row>
    <row r="10801" spans="73:73" x14ac:dyDescent="0.2">
      <c r="BU10801" s="150">
        <f t="shared" si="275"/>
        <v>1074.2000000001185</v>
      </c>
    </row>
    <row r="10802" spans="73:73" x14ac:dyDescent="0.2">
      <c r="BU10802" s="150">
        <f t="shared" si="275"/>
        <v>1074.3000000001184</v>
      </c>
    </row>
    <row r="10803" spans="73:73" x14ac:dyDescent="0.2">
      <c r="BU10803" s="150">
        <f t="shared" si="275"/>
        <v>1074.4000000001183</v>
      </c>
    </row>
    <row r="10804" spans="73:73" x14ac:dyDescent="0.2">
      <c r="BU10804" s="150">
        <f t="shared" si="275"/>
        <v>1074.5000000001182</v>
      </c>
    </row>
    <row r="10805" spans="73:73" x14ac:dyDescent="0.2">
      <c r="BU10805" s="150">
        <f t="shared" si="275"/>
        <v>1074.6000000001181</v>
      </c>
    </row>
    <row r="10806" spans="73:73" x14ac:dyDescent="0.2">
      <c r="BU10806" s="150">
        <f t="shared" si="275"/>
        <v>1074.7000000001181</v>
      </c>
    </row>
    <row r="10807" spans="73:73" x14ac:dyDescent="0.2">
      <c r="BU10807" s="150">
        <f t="shared" si="275"/>
        <v>1074.800000000118</v>
      </c>
    </row>
    <row r="10808" spans="73:73" x14ac:dyDescent="0.2">
      <c r="BU10808" s="150">
        <f t="shared" si="275"/>
        <v>1074.9000000001179</v>
      </c>
    </row>
    <row r="10809" spans="73:73" x14ac:dyDescent="0.2">
      <c r="BU10809" s="150">
        <f t="shared" si="275"/>
        <v>1075.0000000001178</v>
      </c>
    </row>
    <row r="10810" spans="73:73" x14ac:dyDescent="0.2">
      <c r="BU10810" s="150">
        <f t="shared" si="275"/>
        <v>1075.1000000001177</v>
      </c>
    </row>
    <row r="10811" spans="73:73" x14ac:dyDescent="0.2">
      <c r="BU10811" s="150">
        <f t="shared" si="275"/>
        <v>1075.2000000001176</v>
      </c>
    </row>
    <row r="10812" spans="73:73" x14ac:dyDescent="0.2">
      <c r="BU10812" s="150">
        <f t="shared" si="275"/>
        <v>1075.3000000001175</v>
      </c>
    </row>
    <row r="10813" spans="73:73" x14ac:dyDescent="0.2">
      <c r="BU10813" s="150">
        <f t="shared" si="275"/>
        <v>1075.4000000001174</v>
      </c>
    </row>
    <row r="10814" spans="73:73" x14ac:dyDescent="0.2">
      <c r="BU10814" s="150">
        <f t="shared" si="275"/>
        <v>1075.5000000001173</v>
      </c>
    </row>
    <row r="10815" spans="73:73" x14ac:dyDescent="0.2">
      <c r="BU10815" s="150">
        <f t="shared" si="275"/>
        <v>1075.6000000001172</v>
      </c>
    </row>
    <row r="10816" spans="73:73" x14ac:dyDescent="0.2">
      <c r="BU10816" s="150">
        <f t="shared" si="275"/>
        <v>1075.7000000001171</v>
      </c>
    </row>
    <row r="10817" spans="73:73" x14ac:dyDescent="0.2">
      <c r="BU10817" s="150">
        <f t="shared" si="275"/>
        <v>1075.8000000001171</v>
      </c>
    </row>
    <row r="10818" spans="73:73" x14ac:dyDescent="0.2">
      <c r="BU10818" s="150">
        <f t="shared" si="275"/>
        <v>1075.900000000117</v>
      </c>
    </row>
    <row r="10819" spans="73:73" x14ac:dyDescent="0.2">
      <c r="BU10819" s="150">
        <f t="shared" si="275"/>
        <v>1076.0000000001169</v>
      </c>
    </row>
    <row r="10820" spans="73:73" x14ac:dyDescent="0.2">
      <c r="BU10820" s="150">
        <f t="shared" si="275"/>
        <v>1076.1000000001168</v>
      </c>
    </row>
    <row r="10821" spans="73:73" x14ac:dyDescent="0.2">
      <c r="BU10821" s="150">
        <f t="shared" si="275"/>
        <v>1076.2000000001167</v>
      </c>
    </row>
    <row r="10822" spans="73:73" x14ac:dyDescent="0.2">
      <c r="BU10822" s="150">
        <f t="shared" si="275"/>
        <v>1076.3000000001166</v>
      </c>
    </row>
    <row r="10823" spans="73:73" x14ac:dyDescent="0.2">
      <c r="BU10823" s="150">
        <f t="shared" si="275"/>
        <v>1076.4000000001165</v>
      </c>
    </row>
    <row r="10824" spans="73:73" x14ac:dyDescent="0.2">
      <c r="BU10824" s="150">
        <f t="shared" si="275"/>
        <v>1076.5000000001164</v>
      </c>
    </row>
    <row r="10825" spans="73:73" x14ac:dyDescent="0.2">
      <c r="BU10825" s="150">
        <f t="shared" si="275"/>
        <v>1076.6000000001163</v>
      </c>
    </row>
    <row r="10826" spans="73:73" x14ac:dyDescent="0.2">
      <c r="BU10826" s="150">
        <f t="shared" si="275"/>
        <v>1076.7000000001162</v>
      </c>
    </row>
    <row r="10827" spans="73:73" x14ac:dyDescent="0.2">
      <c r="BU10827" s="150">
        <f t="shared" ref="BU10827:BU10890" si="276">BU10826+0.1</f>
        <v>1076.8000000001161</v>
      </c>
    </row>
    <row r="10828" spans="73:73" x14ac:dyDescent="0.2">
      <c r="BU10828" s="150">
        <f t="shared" si="276"/>
        <v>1076.9000000001161</v>
      </c>
    </row>
    <row r="10829" spans="73:73" x14ac:dyDescent="0.2">
      <c r="BU10829" s="150">
        <f t="shared" si="276"/>
        <v>1077.000000000116</v>
      </c>
    </row>
    <row r="10830" spans="73:73" x14ac:dyDescent="0.2">
      <c r="BU10830" s="150">
        <f t="shared" si="276"/>
        <v>1077.1000000001159</v>
      </c>
    </row>
    <row r="10831" spans="73:73" x14ac:dyDescent="0.2">
      <c r="BU10831" s="150">
        <f t="shared" si="276"/>
        <v>1077.2000000001158</v>
      </c>
    </row>
    <row r="10832" spans="73:73" x14ac:dyDescent="0.2">
      <c r="BU10832" s="150">
        <f t="shared" si="276"/>
        <v>1077.3000000001157</v>
      </c>
    </row>
    <row r="10833" spans="73:73" x14ac:dyDescent="0.2">
      <c r="BU10833" s="150">
        <f t="shared" si="276"/>
        <v>1077.4000000001156</v>
      </c>
    </row>
    <row r="10834" spans="73:73" x14ac:dyDescent="0.2">
      <c r="BU10834" s="150">
        <f t="shared" si="276"/>
        <v>1077.5000000001155</v>
      </c>
    </row>
    <row r="10835" spans="73:73" x14ac:dyDescent="0.2">
      <c r="BU10835" s="150">
        <f t="shared" si="276"/>
        <v>1077.6000000001154</v>
      </c>
    </row>
    <row r="10836" spans="73:73" x14ac:dyDescent="0.2">
      <c r="BU10836" s="150">
        <f t="shared" si="276"/>
        <v>1077.7000000001153</v>
      </c>
    </row>
    <row r="10837" spans="73:73" x14ac:dyDescent="0.2">
      <c r="BU10837" s="150">
        <f t="shared" si="276"/>
        <v>1077.8000000001152</v>
      </c>
    </row>
    <row r="10838" spans="73:73" x14ac:dyDescent="0.2">
      <c r="BU10838" s="150">
        <f t="shared" si="276"/>
        <v>1077.9000000001151</v>
      </c>
    </row>
    <row r="10839" spans="73:73" x14ac:dyDescent="0.2">
      <c r="BU10839" s="150">
        <f t="shared" si="276"/>
        <v>1078.0000000001151</v>
      </c>
    </row>
    <row r="10840" spans="73:73" x14ac:dyDescent="0.2">
      <c r="BU10840" s="150">
        <f t="shared" si="276"/>
        <v>1078.100000000115</v>
      </c>
    </row>
    <row r="10841" spans="73:73" x14ac:dyDescent="0.2">
      <c r="BU10841" s="150">
        <f t="shared" si="276"/>
        <v>1078.2000000001149</v>
      </c>
    </row>
    <row r="10842" spans="73:73" x14ac:dyDescent="0.2">
      <c r="BU10842" s="150">
        <f t="shared" si="276"/>
        <v>1078.3000000001148</v>
      </c>
    </row>
    <row r="10843" spans="73:73" x14ac:dyDescent="0.2">
      <c r="BU10843" s="150">
        <f t="shared" si="276"/>
        <v>1078.4000000001147</v>
      </c>
    </row>
    <row r="10844" spans="73:73" x14ac:dyDescent="0.2">
      <c r="BU10844" s="150">
        <f t="shared" si="276"/>
        <v>1078.5000000001146</v>
      </c>
    </row>
    <row r="10845" spans="73:73" x14ac:dyDescent="0.2">
      <c r="BU10845" s="150">
        <f t="shared" si="276"/>
        <v>1078.6000000001145</v>
      </c>
    </row>
    <row r="10846" spans="73:73" x14ac:dyDescent="0.2">
      <c r="BU10846" s="150">
        <f t="shared" si="276"/>
        <v>1078.7000000001144</v>
      </c>
    </row>
    <row r="10847" spans="73:73" x14ac:dyDescent="0.2">
      <c r="BU10847" s="150">
        <f t="shared" si="276"/>
        <v>1078.8000000001143</v>
      </c>
    </row>
    <row r="10848" spans="73:73" x14ac:dyDescent="0.2">
      <c r="BU10848" s="150">
        <f t="shared" si="276"/>
        <v>1078.9000000001142</v>
      </c>
    </row>
    <row r="10849" spans="73:73" x14ac:dyDescent="0.2">
      <c r="BU10849" s="150">
        <f t="shared" si="276"/>
        <v>1079.0000000001141</v>
      </c>
    </row>
    <row r="10850" spans="73:73" x14ac:dyDescent="0.2">
      <c r="BU10850" s="150">
        <f t="shared" si="276"/>
        <v>1079.1000000001141</v>
      </c>
    </row>
    <row r="10851" spans="73:73" x14ac:dyDescent="0.2">
      <c r="BU10851" s="150">
        <f t="shared" si="276"/>
        <v>1079.200000000114</v>
      </c>
    </row>
    <row r="10852" spans="73:73" x14ac:dyDescent="0.2">
      <c r="BU10852" s="150">
        <f t="shared" si="276"/>
        <v>1079.3000000001139</v>
      </c>
    </row>
    <row r="10853" spans="73:73" x14ac:dyDescent="0.2">
      <c r="BU10853" s="150">
        <f t="shared" si="276"/>
        <v>1079.4000000001138</v>
      </c>
    </row>
    <row r="10854" spans="73:73" x14ac:dyDescent="0.2">
      <c r="BU10854" s="150">
        <f t="shared" si="276"/>
        <v>1079.5000000001137</v>
      </c>
    </row>
    <row r="10855" spans="73:73" x14ac:dyDescent="0.2">
      <c r="BU10855" s="150">
        <f t="shared" si="276"/>
        <v>1079.6000000001136</v>
      </c>
    </row>
    <row r="10856" spans="73:73" x14ac:dyDescent="0.2">
      <c r="BU10856" s="150">
        <f t="shared" si="276"/>
        <v>1079.7000000001135</v>
      </c>
    </row>
    <row r="10857" spans="73:73" x14ac:dyDescent="0.2">
      <c r="BU10857" s="150">
        <f t="shared" si="276"/>
        <v>1079.8000000001134</v>
      </c>
    </row>
    <row r="10858" spans="73:73" x14ac:dyDescent="0.2">
      <c r="BU10858" s="150">
        <f t="shared" si="276"/>
        <v>1079.9000000001133</v>
      </c>
    </row>
    <row r="10859" spans="73:73" x14ac:dyDescent="0.2">
      <c r="BU10859" s="150">
        <f t="shared" si="276"/>
        <v>1080.0000000001132</v>
      </c>
    </row>
    <row r="10860" spans="73:73" x14ac:dyDescent="0.2">
      <c r="BU10860" s="150">
        <f t="shared" si="276"/>
        <v>1080.1000000001131</v>
      </c>
    </row>
    <row r="10861" spans="73:73" x14ac:dyDescent="0.2">
      <c r="BU10861" s="150">
        <f t="shared" si="276"/>
        <v>1080.2000000001131</v>
      </c>
    </row>
    <row r="10862" spans="73:73" x14ac:dyDescent="0.2">
      <c r="BU10862" s="150">
        <f t="shared" si="276"/>
        <v>1080.300000000113</v>
      </c>
    </row>
    <row r="10863" spans="73:73" x14ac:dyDescent="0.2">
      <c r="BU10863" s="150">
        <f t="shared" si="276"/>
        <v>1080.4000000001129</v>
      </c>
    </row>
    <row r="10864" spans="73:73" x14ac:dyDescent="0.2">
      <c r="BU10864" s="150">
        <f t="shared" si="276"/>
        <v>1080.5000000001128</v>
      </c>
    </row>
    <row r="10865" spans="73:73" x14ac:dyDescent="0.2">
      <c r="BU10865" s="150">
        <f t="shared" si="276"/>
        <v>1080.6000000001127</v>
      </c>
    </row>
    <row r="10866" spans="73:73" x14ac:dyDescent="0.2">
      <c r="BU10866" s="150">
        <f t="shared" si="276"/>
        <v>1080.7000000001126</v>
      </c>
    </row>
    <row r="10867" spans="73:73" x14ac:dyDescent="0.2">
      <c r="BU10867" s="150">
        <f t="shared" si="276"/>
        <v>1080.8000000001125</v>
      </c>
    </row>
    <row r="10868" spans="73:73" x14ac:dyDescent="0.2">
      <c r="BU10868" s="150">
        <f t="shared" si="276"/>
        <v>1080.9000000001124</v>
      </c>
    </row>
    <row r="10869" spans="73:73" x14ac:dyDescent="0.2">
      <c r="BU10869" s="150">
        <f t="shared" si="276"/>
        <v>1081.0000000001123</v>
      </c>
    </row>
    <row r="10870" spans="73:73" x14ac:dyDescent="0.2">
      <c r="BU10870" s="150">
        <f t="shared" si="276"/>
        <v>1081.1000000001122</v>
      </c>
    </row>
    <row r="10871" spans="73:73" x14ac:dyDescent="0.2">
      <c r="BU10871" s="150">
        <f t="shared" si="276"/>
        <v>1081.2000000001121</v>
      </c>
    </row>
    <row r="10872" spans="73:73" x14ac:dyDescent="0.2">
      <c r="BU10872" s="150">
        <f t="shared" si="276"/>
        <v>1081.300000000112</v>
      </c>
    </row>
    <row r="10873" spans="73:73" x14ac:dyDescent="0.2">
      <c r="BU10873" s="150">
        <f t="shared" si="276"/>
        <v>1081.400000000112</v>
      </c>
    </row>
    <row r="10874" spans="73:73" x14ac:dyDescent="0.2">
      <c r="BU10874" s="150">
        <f t="shared" si="276"/>
        <v>1081.5000000001119</v>
      </c>
    </row>
    <row r="10875" spans="73:73" x14ac:dyDescent="0.2">
      <c r="BU10875" s="150">
        <f t="shared" si="276"/>
        <v>1081.6000000001118</v>
      </c>
    </row>
    <row r="10876" spans="73:73" x14ac:dyDescent="0.2">
      <c r="BU10876" s="150">
        <f t="shared" si="276"/>
        <v>1081.7000000001117</v>
      </c>
    </row>
    <row r="10877" spans="73:73" x14ac:dyDescent="0.2">
      <c r="BU10877" s="150">
        <f t="shared" si="276"/>
        <v>1081.8000000001116</v>
      </c>
    </row>
    <row r="10878" spans="73:73" x14ac:dyDescent="0.2">
      <c r="BU10878" s="150">
        <f t="shared" si="276"/>
        <v>1081.9000000001115</v>
      </c>
    </row>
    <row r="10879" spans="73:73" x14ac:dyDescent="0.2">
      <c r="BU10879" s="150">
        <f t="shared" si="276"/>
        <v>1082.0000000001114</v>
      </c>
    </row>
    <row r="10880" spans="73:73" x14ac:dyDescent="0.2">
      <c r="BU10880" s="150">
        <f t="shared" si="276"/>
        <v>1082.1000000001113</v>
      </c>
    </row>
    <row r="10881" spans="73:73" x14ac:dyDescent="0.2">
      <c r="BU10881" s="150">
        <f t="shared" si="276"/>
        <v>1082.2000000001112</v>
      </c>
    </row>
    <row r="10882" spans="73:73" x14ac:dyDescent="0.2">
      <c r="BU10882" s="150">
        <f t="shared" si="276"/>
        <v>1082.3000000001111</v>
      </c>
    </row>
    <row r="10883" spans="73:73" x14ac:dyDescent="0.2">
      <c r="BU10883" s="150">
        <f t="shared" si="276"/>
        <v>1082.400000000111</v>
      </c>
    </row>
    <row r="10884" spans="73:73" x14ac:dyDescent="0.2">
      <c r="BU10884" s="150">
        <f t="shared" si="276"/>
        <v>1082.500000000111</v>
      </c>
    </row>
    <row r="10885" spans="73:73" x14ac:dyDescent="0.2">
      <c r="BU10885" s="150">
        <f t="shared" si="276"/>
        <v>1082.6000000001109</v>
      </c>
    </row>
    <row r="10886" spans="73:73" x14ac:dyDescent="0.2">
      <c r="BU10886" s="150">
        <f t="shared" si="276"/>
        <v>1082.7000000001108</v>
      </c>
    </row>
    <row r="10887" spans="73:73" x14ac:dyDescent="0.2">
      <c r="BU10887" s="150">
        <f t="shared" si="276"/>
        <v>1082.8000000001107</v>
      </c>
    </row>
    <row r="10888" spans="73:73" x14ac:dyDescent="0.2">
      <c r="BU10888" s="150">
        <f t="shared" si="276"/>
        <v>1082.9000000001106</v>
      </c>
    </row>
    <row r="10889" spans="73:73" x14ac:dyDescent="0.2">
      <c r="BU10889" s="150">
        <f t="shared" si="276"/>
        <v>1083.0000000001105</v>
      </c>
    </row>
    <row r="10890" spans="73:73" x14ac:dyDescent="0.2">
      <c r="BU10890" s="150">
        <f t="shared" si="276"/>
        <v>1083.1000000001104</v>
      </c>
    </row>
    <row r="10891" spans="73:73" x14ac:dyDescent="0.2">
      <c r="BU10891" s="150">
        <f t="shared" ref="BU10891:BU10954" si="277">BU10890+0.1</f>
        <v>1083.2000000001103</v>
      </c>
    </row>
    <row r="10892" spans="73:73" x14ac:dyDescent="0.2">
      <c r="BU10892" s="150">
        <f t="shared" si="277"/>
        <v>1083.3000000001102</v>
      </c>
    </row>
    <row r="10893" spans="73:73" x14ac:dyDescent="0.2">
      <c r="BU10893" s="150">
        <f t="shared" si="277"/>
        <v>1083.4000000001101</v>
      </c>
    </row>
    <row r="10894" spans="73:73" x14ac:dyDescent="0.2">
      <c r="BU10894" s="150">
        <f t="shared" si="277"/>
        <v>1083.50000000011</v>
      </c>
    </row>
    <row r="10895" spans="73:73" x14ac:dyDescent="0.2">
      <c r="BU10895" s="150">
        <f t="shared" si="277"/>
        <v>1083.60000000011</v>
      </c>
    </row>
    <row r="10896" spans="73:73" x14ac:dyDescent="0.2">
      <c r="BU10896" s="150">
        <f t="shared" si="277"/>
        <v>1083.7000000001099</v>
      </c>
    </row>
    <row r="10897" spans="73:73" x14ac:dyDescent="0.2">
      <c r="BU10897" s="150">
        <f t="shared" si="277"/>
        <v>1083.8000000001098</v>
      </c>
    </row>
    <row r="10898" spans="73:73" x14ac:dyDescent="0.2">
      <c r="BU10898" s="150">
        <f t="shared" si="277"/>
        <v>1083.9000000001097</v>
      </c>
    </row>
    <row r="10899" spans="73:73" x14ac:dyDescent="0.2">
      <c r="BU10899" s="150">
        <f t="shared" si="277"/>
        <v>1084.0000000001096</v>
      </c>
    </row>
    <row r="10900" spans="73:73" x14ac:dyDescent="0.2">
      <c r="BU10900" s="150">
        <f t="shared" si="277"/>
        <v>1084.1000000001095</v>
      </c>
    </row>
    <row r="10901" spans="73:73" x14ac:dyDescent="0.2">
      <c r="BU10901" s="150">
        <f t="shared" si="277"/>
        <v>1084.2000000001094</v>
      </c>
    </row>
    <row r="10902" spans="73:73" x14ac:dyDescent="0.2">
      <c r="BU10902" s="150">
        <f t="shared" si="277"/>
        <v>1084.3000000001093</v>
      </c>
    </row>
    <row r="10903" spans="73:73" x14ac:dyDescent="0.2">
      <c r="BU10903" s="150">
        <f t="shared" si="277"/>
        <v>1084.4000000001092</v>
      </c>
    </row>
    <row r="10904" spans="73:73" x14ac:dyDescent="0.2">
      <c r="BU10904" s="150">
        <f t="shared" si="277"/>
        <v>1084.5000000001091</v>
      </c>
    </row>
    <row r="10905" spans="73:73" x14ac:dyDescent="0.2">
      <c r="BU10905" s="150">
        <f t="shared" si="277"/>
        <v>1084.600000000109</v>
      </c>
    </row>
    <row r="10906" spans="73:73" x14ac:dyDescent="0.2">
      <c r="BU10906" s="150">
        <f t="shared" si="277"/>
        <v>1084.700000000109</v>
      </c>
    </row>
    <row r="10907" spans="73:73" x14ac:dyDescent="0.2">
      <c r="BU10907" s="150">
        <f t="shared" si="277"/>
        <v>1084.8000000001089</v>
      </c>
    </row>
    <row r="10908" spans="73:73" x14ac:dyDescent="0.2">
      <c r="BU10908" s="150">
        <f t="shared" si="277"/>
        <v>1084.9000000001088</v>
      </c>
    </row>
    <row r="10909" spans="73:73" x14ac:dyDescent="0.2">
      <c r="BU10909" s="150">
        <f t="shared" si="277"/>
        <v>1085.0000000001087</v>
      </c>
    </row>
    <row r="10910" spans="73:73" x14ac:dyDescent="0.2">
      <c r="BU10910" s="150">
        <f t="shared" si="277"/>
        <v>1085.1000000001086</v>
      </c>
    </row>
    <row r="10911" spans="73:73" x14ac:dyDescent="0.2">
      <c r="BU10911" s="150">
        <f t="shared" si="277"/>
        <v>1085.2000000001085</v>
      </c>
    </row>
    <row r="10912" spans="73:73" x14ac:dyDescent="0.2">
      <c r="BU10912" s="150">
        <f t="shared" si="277"/>
        <v>1085.3000000001084</v>
      </c>
    </row>
    <row r="10913" spans="73:73" x14ac:dyDescent="0.2">
      <c r="BU10913" s="150">
        <f t="shared" si="277"/>
        <v>1085.4000000001083</v>
      </c>
    </row>
    <row r="10914" spans="73:73" x14ac:dyDescent="0.2">
      <c r="BU10914" s="150">
        <f t="shared" si="277"/>
        <v>1085.5000000001082</v>
      </c>
    </row>
    <row r="10915" spans="73:73" x14ac:dyDescent="0.2">
      <c r="BU10915" s="150">
        <f t="shared" si="277"/>
        <v>1085.6000000001081</v>
      </c>
    </row>
    <row r="10916" spans="73:73" x14ac:dyDescent="0.2">
      <c r="BU10916" s="150">
        <f t="shared" si="277"/>
        <v>1085.700000000108</v>
      </c>
    </row>
    <row r="10917" spans="73:73" x14ac:dyDescent="0.2">
      <c r="BU10917" s="150">
        <f t="shared" si="277"/>
        <v>1085.800000000108</v>
      </c>
    </row>
    <row r="10918" spans="73:73" x14ac:dyDescent="0.2">
      <c r="BU10918" s="150">
        <f t="shared" si="277"/>
        <v>1085.9000000001079</v>
      </c>
    </row>
    <row r="10919" spans="73:73" x14ac:dyDescent="0.2">
      <c r="BU10919" s="150">
        <f t="shared" si="277"/>
        <v>1086.0000000001078</v>
      </c>
    </row>
    <row r="10920" spans="73:73" x14ac:dyDescent="0.2">
      <c r="BU10920" s="150">
        <f t="shared" si="277"/>
        <v>1086.1000000001077</v>
      </c>
    </row>
    <row r="10921" spans="73:73" x14ac:dyDescent="0.2">
      <c r="BU10921" s="150">
        <f t="shared" si="277"/>
        <v>1086.2000000001076</v>
      </c>
    </row>
    <row r="10922" spans="73:73" x14ac:dyDescent="0.2">
      <c r="BU10922" s="150">
        <f t="shared" si="277"/>
        <v>1086.3000000001075</v>
      </c>
    </row>
    <row r="10923" spans="73:73" x14ac:dyDescent="0.2">
      <c r="BU10923" s="150">
        <f t="shared" si="277"/>
        <v>1086.4000000001074</v>
      </c>
    </row>
    <row r="10924" spans="73:73" x14ac:dyDescent="0.2">
      <c r="BU10924" s="150">
        <f t="shared" si="277"/>
        <v>1086.5000000001073</v>
      </c>
    </row>
    <row r="10925" spans="73:73" x14ac:dyDescent="0.2">
      <c r="BU10925" s="150">
        <f t="shared" si="277"/>
        <v>1086.6000000001072</v>
      </c>
    </row>
    <row r="10926" spans="73:73" x14ac:dyDescent="0.2">
      <c r="BU10926" s="150">
        <f t="shared" si="277"/>
        <v>1086.7000000001071</v>
      </c>
    </row>
    <row r="10927" spans="73:73" x14ac:dyDescent="0.2">
      <c r="BU10927" s="150">
        <f t="shared" si="277"/>
        <v>1086.800000000107</v>
      </c>
    </row>
    <row r="10928" spans="73:73" x14ac:dyDescent="0.2">
      <c r="BU10928" s="150">
        <f t="shared" si="277"/>
        <v>1086.900000000107</v>
      </c>
    </row>
    <row r="10929" spans="73:73" x14ac:dyDescent="0.2">
      <c r="BU10929" s="150">
        <f t="shared" si="277"/>
        <v>1087.0000000001069</v>
      </c>
    </row>
    <row r="10930" spans="73:73" x14ac:dyDescent="0.2">
      <c r="BU10930" s="150">
        <f t="shared" si="277"/>
        <v>1087.1000000001068</v>
      </c>
    </row>
    <row r="10931" spans="73:73" x14ac:dyDescent="0.2">
      <c r="BU10931" s="150">
        <f t="shared" si="277"/>
        <v>1087.2000000001067</v>
      </c>
    </row>
    <row r="10932" spans="73:73" x14ac:dyDescent="0.2">
      <c r="BU10932" s="150">
        <f t="shared" si="277"/>
        <v>1087.3000000001066</v>
      </c>
    </row>
    <row r="10933" spans="73:73" x14ac:dyDescent="0.2">
      <c r="BU10933" s="150">
        <f t="shared" si="277"/>
        <v>1087.4000000001065</v>
      </c>
    </row>
    <row r="10934" spans="73:73" x14ac:dyDescent="0.2">
      <c r="BU10934" s="150">
        <f t="shared" si="277"/>
        <v>1087.5000000001064</v>
      </c>
    </row>
    <row r="10935" spans="73:73" x14ac:dyDescent="0.2">
      <c r="BU10935" s="150">
        <f t="shared" si="277"/>
        <v>1087.6000000001063</v>
      </c>
    </row>
    <row r="10936" spans="73:73" x14ac:dyDescent="0.2">
      <c r="BU10936" s="150">
        <f t="shared" si="277"/>
        <v>1087.7000000001062</v>
      </c>
    </row>
    <row r="10937" spans="73:73" x14ac:dyDescent="0.2">
      <c r="BU10937" s="150">
        <f t="shared" si="277"/>
        <v>1087.8000000001061</v>
      </c>
    </row>
    <row r="10938" spans="73:73" x14ac:dyDescent="0.2">
      <c r="BU10938" s="150">
        <f t="shared" si="277"/>
        <v>1087.900000000106</v>
      </c>
    </row>
    <row r="10939" spans="73:73" x14ac:dyDescent="0.2">
      <c r="BU10939" s="150">
        <f t="shared" si="277"/>
        <v>1088.000000000106</v>
      </c>
    </row>
    <row r="10940" spans="73:73" x14ac:dyDescent="0.2">
      <c r="BU10940" s="150">
        <f t="shared" si="277"/>
        <v>1088.1000000001059</v>
      </c>
    </row>
    <row r="10941" spans="73:73" x14ac:dyDescent="0.2">
      <c r="BU10941" s="150">
        <f t="shared" si="277"/>
        <v>1088.2000000001058</v>
      </c>
    </row>
    <row r="10942" spans="73:73" x14ac:dyDescent="0.2">
      <c r="BU10942" s="150">
        <f t="shared" si="277"/>
        <v>1088.3000000001057</v>
      </c>
    </row>
    <row r="10943" spans="73:73" x14ac:dyDescent="0.2">
      <c r="BU10943" s="150">
        <f t="shared" si="277"/>
        <v>1088.4000000001056</v>
      </c>
    </row>
    <row r="10944" spans="73:73" x14ac:dyDescent="0.2">
      <c r="BU10944" s="150">
        <f t="shared" si="277"/>
        <v>1088.5000000001055</v>
      </c>
    </row>
    <row r="10945" spans="73:73" x14ac:dyDescent="0.2">
      <c r="BU10945" s="150">
        <f t="shared" si="277"/>
        <v>1088.6000000001054</v>
      </c>
    </row>
    <row r="10946" spans="73:73" x14ac:dyDescent="0.2">
      <c r="BU10946" s="150">
        <f t="shared" si="277"/>
        <v>1088.7000000001053</v>
      </c>
    </row>
    <row r="10947" spans="73:73" x14ac:dyDescent="0.2">
      <c r="BU10947" s="150">
        <f t="shared" si="277"/>
        <v>1088.8000000001052</v>
      </c>
    </row>
    <row r="10948" spans="73:73" x14ac:dyDescent="0.2">
      <c r="BU10948" s="150">
        <f t="shared" si="277"/>
        <v>1088.9000000001051</v>
      </c>
    </row>
    <row r="10949" spans="73:73" x14ac:dyDescent="0.2">
      <c r="BU10949" s="150">
        <f t="shared" si="277"/>
        <v>1089.000000000105</v>
      </c>
    </row>
    <row r="10950" spans="73:73" x14ac:dyDescent="0.2">
      <c r="BU10950" s="150">
        <f t="shared" si="277"/>
        <v>1089.100000000105</v>
      </c>
    </row>
    <row r="10951" spans="73:73" x14ac:dyDescent="0.2">
      <c r="BU10951" s="150">
        <f t="shared" si="277"/>
        <v>1089.2000000001049</v>
      </c>
    </row>
    <row r="10952" spans="73:73" x14ac:dyDescent="0.2">
      <c r="BU10952" s="150">
        <f t="shared" si="277"/>
        <v>1089.3000000001048</v>
      </c>
    </row>
    <row r="10953" spans="73:73" x14ac:dyDescent="0.2">
      <c r="BU10953" s="150">
        <f t="shared" si="277"/>
        <v>1089.4000000001047</v>
      </c>
    </row>
    <row r="10954" spans="73:73" x14ac:dyDescent="0.2">
      <c r="BU10954" s="150">
        <f t="shared" si="277"/>
        <v>1089.5000000001046</v>
      </c>
    </row>
    <row r="10955" spans="73:73" x14ac:dyDescent="0.2">
      <c r="BU10955" s="150">
        <f t="shared" ref="BU10955:BU11018" si="278">BU10954+0.1</f>
        <v>1089.6000000001045</v>
      </c>
    </row>
    <row r="10956" spans="73:73" x14ac:dyDescent="0.2">
      <c r="BU10956" s="150">
        <f t="shared" si="278"/>
        <v>1089.7000000001044</v>
      </c>
    </row>
    <row r="10957" spans="73:73" x14ac:dyDescent="0.2">
      <c r="BU10957" s="150">
        <f t="shared" si="278"/>
        <v>1089.8000000001043</v>
      </c>
    </row>
    <row r="10958" spans="73:73" x14ac:dyDescent="0.2">
      <c r="BU10958" s="150">
        <f t="shared" si="278"/>
        <v>1089.9000000001042</v>
      </c>
    </row>
    <row r="10959" spans="73:73" x14ac:dyDescent="0.2">
      <c r="BU10959" s="150">
        <f t="shared" si="278"/>
        <v>1090.0000000001041</v>
      </c>
    </row>
    <row r="10960" spans="73:73" x14ac:dyDescent="0.2">
      <c r="BU10960" s="150">
        <f t="shared" si="278"/>
        <v>1090.100000000104</v>
      </c>
    </row>
    <row r="10961" spans="73:73" x14ac:dyDescent="0.2">
      <c r="BU10961" s="150">
        <f t="shared" si="278"/>
        <v>1090.200000000104</v>
      </c>
    </row>
    <row r="10962" spans="73:73" x14ac:dyDescent="0.2">
      <c r="BU10962" s="150">
        <f t="shared" si="278"/>
        <v>1090.3000000001039</v>
      </c>
    </row>
    <row r="10963" spans="73:73" x14ac:dyDescent="0.2">
      <c r="BU10963" s="150">
        <f t="shared" si="278"/>
        <v>1090.4000000001038</v>
      </c>
    </row>
    <row r="10964" spans="73:73" x14ac:dyDescent="0.2">
      <c r="BU10964" s="150">
        <f t="shared" si="278"/>
        <v>1090.5000000001037</v>
      </c>
    </row>
    <row r="10965" spans="73:73" x14ac:dyDescent="0.2">
      <c r="BU10965" s="150">
        <f t="shared" si="278"/>
        <v>1090.6000000001036</v>
      </c>
    </row>
    <row r="10966" spans="73:73" x14ac:dyDescent="0.2">
      <c r="BU10966" s="150">
        <f t="shared" si="278"/>
        <v>1090.7000000001035</v>
      </c>
    </row>
    <row r="10967" spans="73:73" x14ac:dyDescent="0.2">
      <c r="BU10967" s="150">
        <f t="shared" si="278"/>
        <v>1090.8000000001034</v>
      </c>
    </row>
    <row r="10968" spans="73:73" x14ac:dyDescent="0.2">
      <c r="BU10968" s="150">
        <f t="shared" si="278"/>
        <v>1090.9000000001033</v>
      </c>
    </row>
    <row r="10969" spans="73:73" x14ac:dyDescent="0.2">
      <c r="BU10969" s="150">
        <f t="shared" si="278"/>
        <v>1091.0000000001032</v>
      </c>
    </row>
    <row r="10970" spans="73:73" x14ac:dyDescent="0.2">
      <c r="BU10970" s="150">
        <f t="shared" si="278"/>
        <v>1091.1000000001031</v>
      </c>
    </row>
    <row r="10971" spans="73:73" x14ac:dyDescent="0.2">
      <c r="BU10971" s="150">
        <f t="shared" si="278"/>
        <v>1091.200000000103</v>
      </c>
    </row>
    <row r="10972" spans="73:73" x14ac:dyDescent="0.2">
      <c r="BU10972" s="150">
        <f t="shared" si="278"/>
        <v>1091.300000000103</v>
      </c>
    </row>
    <row r="10973" spans="73:73" x14ac:dyDescent="0.2">
      <c r="BU10973" s="150">
        <f t="shared" si="278"/>
        <v>1091.4000000001029</v>
      </c>
    </row>
    <row r="10974" spans="73:73" x14ac:dyDescent="0.2">
      <c r="BU10974" s="150">
        <f t="shared" si="278"/>
        <v>1091.5000000001028</v>
      </c>
    </row>
    <row r="10975" spans="73:73" x14ac:dyDescent="0.2">
      <c r="BU10975" s="150">
        <f t="shared" si="278"/>
        <v>1091.6000000001027</v>
      </c>
    </row>
    <row r="10976" spans="73:73" x14ac:dyDescent="0.2">
      <c r="BU10976" s="150">
        <f t="shared" si="278"/>
        <v>1091.7000000001026</v>
      </c>
    </row>
    <row r="10977" spans="73:73" x14ac:dyDescent="0.2">
      <c r="BU10977" s="150">
        <f t="shared" si="278"/>
        <v>1091.8000000001025</v>
      </c>
    </row>
    <row r="10978" spans="73:73" x14ac:dyDescent="0.2">
      <c r="BU10978" s="150">
        <f t="shared" si="278"/>
        <v>1091.9000000001024</v>
      </c>
    </row>
    <row r="10979" spans="73:73" x14ac:dyDescent="0.2">
      <c r="BU10979" s="150">
        <f t="shared" si="278"/>
        <v>1092.0000000001023</v>
      </c>
    </row>
    <row r="10980" spans="73:73" x14ac:dyDescent="0.2">
      <c r="BU10980" s="150">
        <f t="shared" si="278"/>
        <v>1092.1000000001022</v>
      </c>
    </row>
    <row r="10981" spans="73:73" x14ac:dyDescent="0.2">
      <c r="BU10981" s="150">
        <f t="shared" si="278"/>
        <v>1092.2000000001021</v>
      </c>
    </row>
    <row r="10982" spans="73:73" x14ac:dyDescent="0.2">
      <c r="BU10982" s="150">
        <f t="shared" si="278"/>
        <v>1092.300000000102</v>
      </c>
    </row>
    <row r="10983" spans="73:73" x14ac:dyDescent="0.2">
      <c r="BU10983" s="150">
        <f t="shared" si="278"/>
        <v>1092.400000000102</v>
      </c>
    </row>
    <row r="10984" spans="73:73" x14ac:dyDescent="0.2">
      <c r="BU10984" s="150">
        <f t="shared" si="278"/>
        <v>1092.5000000001019</v>
      </c>
    </row>
    <row r="10985" spans="73:73" x14ac:dyDescent="0.2">
      <c r="BU10985" s="150">
        <f t="shared" si="278"/>
        <v>1092.6000000001018</v>
      </c>
    </row>
    <row r="10986" spans="73:73" x14ac:dyDescent="0.2">
      <c r="BU10986" s="150">
        <f t="shared" si="278"/>
        <v>1092.7000000001017</v>
      </c>
    </row>
    <row r="10987" spans="73:73" x14ac:dyDescent="0.2">
      <c r="BU10987" s="150">
        <f t="shared" si="278"/>
        <v>1092.8000000001016</v>
      </c>
    </row>
    <row r="10988" spans="73:73" x14ac:dyDescent="0.2">
      <c r="BU10988" s="150">
        <f t="shared" si="278"/>
        <v>1092.9000000001015</v>
      </c>
    </row>
    <row r="10989" spans="73:73" x14ac:dyDescent="0.2">
      <c r="BU10989" s="150">
        <f t="shared" si="278"/>
        <v>1093.0000000001014</v>
      </c>
    </row>
    <row r="10990" spans="73:73" x14ac:dyDescent="0.2">
      <c r="BU10990" s="150">
        <f t="shared" si="278"/>
        <v>1093.1000000001013</v>
      </c>
    </row>
    <row r="10991" spans="73:73" x14ac:dyDescent="0.2">
      <c r="BU10991" s="150">
        <f t="shared" si="278"/>
        <v>1093.2000000001012</v>
      </c>
    </row>
    <row r="10992" spans="73:73" x14ac:dyDescent="0.2">
      <c r="BU10992" s="150">
        <f t="shared" si="278"/>
        <v>1093.3000000001011</v>
      </c>
    </row>
    <row r="10993" spans="73:73" x14ac:dyDescent="0.2">
      <c r="BU10993" s="150">
        <f t="shared" si="278"/>
        <v>1093.400000000101</v>
      </c>
    </row>
    <row r="10994" spans="73:73" x14ac:dyDescent="0.2">
      <c r="BU10994" s="150">
        <f t="shared" si="278"/>
        <v>1093.500000000101</v>
      </c>
    </row>
    <row r="10995" spans="73:73" x14ac:dyDescent="0.2">
      <c r="BU10995" s="150">
        <f t="shared" si="278"/>
        <v>1093.6000000001009</v>
      </c>
    </row>
    <row r="10996" spans="73:73" x14ac:dyDescent="0.2">
      <c r="BU10996" s="150">
        <f t="shared" si="278"/>
        <v>1093.7000000001008</v>
      </c>
    </row>
    <row r="10997" spans="73:73" x14ac:dyDescent="0.2">
      <c r="BU10997" s="150">
        <f t="shared" si="278"/>
        <v>1093.8000000001007</v>
      </c>
    </row>
    <row r="10998" spans="73:73" x14ac:dyDescent="0.2">
      <c r="BU10998" s="150">
        <f t="shared" si="278"/>
        <v>1093.9000000001006</v>
      </c>
    </row>
    <row r="10999" spans="73:73" x14ac:dyDescent="0.2">
      <c r="BU10999" s="150">
        <f t="shared" si="278"/>
        <v>1094.0000000001005</v>
      </c>
    </row>
    <row r="11000" spans="73:73" x14ac:dyDescent="0.2">
      <c r="BU11000" s="150">
        <f t="shared" si="278"/>
        <v>1094.1000000001004</v>
      </c>
    </row>
    <row r="11001" spans="73:73" x14ac:dyDescent="0.2">
      <c r="BU11001" s="150">
        <f t="shared" si="278"/>
        <v>1094.2000000001003</v>
      </c>
    </row>
    <row r="11002" spans="73:73" x14ac:dyDescent="0.2">
      <c r="BU11002" s="150">
        <f t="shared" si="278"/>
        <v>1094.3000000001002</v>
      </c>
    </row>
    <row r="11003" spans="73:73" x14ac:dyDescent="0.2">
      <c r="BU11003" s="150">
        <f t="shared" si="278"/>
        <v>1094.4000000001001</v>
      </c>
    </row>
    <row r="11004" spans="73:73" x14ac:dyDescent="0.2">
      <c r="BU11004" s="150">
        <f t="shared" si="278"/>
        <v>1094.5000000001</v>
      </c>
    </row>
    <row r="11005" spans="73:73" x14ac:dyDescent="0.2">
      <c r="BU11005" s="150">
        <f t="shared" si="278"/>
        <v>1094.6000000001</v>
      </c>
    </row>
    <row r="11006" spans="73:73" x14ac:dyDescent="0.2">
      <c r="BU11006" s="150">
        <f t="shared" si="278"/>
        <v>1094.7000000000999</v>
      </c>
    </row>
    <row r="11007" spans="73:73" x14ac:dyDescent="0.2">
      <c r="BU11007" s="150">
        <f t="shared" si="278"/>
        <v>1094.8000000000998</v>
      </c>
    </row>
    <row r="11008" spans="73:73" x14ac:dyDescent="0.2">
      <c r="BU11008" s="150">
        <f t="shared" si="278"/>
        <v>1094.9000000000997</v>
      </c>
    </row>
    <row r="11009" spans="73:73" x14ac:dyDescent="0.2">
      <c r="BU11009" s="150">
        <f t="shared" si="278"/>
        <v>1095.0000000000996</v>
      </c>
    </row>
    <row r="11010" spans="73:73" x14ac:dyDescent="0.2">
      <c r="BU11010" s="150">
        <f t="shared" si="278"/>
        <v>1095.1000000000995</v>
      </c>
    </row>
    <row r="11011" spans="73:73" x14ac:dyDescent="0.2">
      <c r="BU11011" s="150">
        <f t="shared" si="278"/>
        <v>1095.2000000000994</v>
      </c>
    </row>
    <row r="11012" spans="73:73" x14ac:dyDescent="0.2">
      <c r="BU11012" s="150">
        <f t="shared" si="278"/>
        <v>1095.3000000000993</v>
      </c>
    </row>
    <row r="11013" spans="73:73" x14ac:dyDescent="0.2">
      <c r="BU11013" s="150">
        <f t="shared" si="278"/>
        <v>1095.4000000000992</v>
      </c>
    </row>
    <row r="11014" spans="73:73" x14ac:dyDescent="0.2">
      <c r="BU11014" s="150">
        <f t="shared" si="278"/>
        <v>1095.5000000000991</v>
      </c>
    </row>
    <row r="11015" spans="73:73" x14ac:dyDescent="0.2">
      <c r="BU11015" s="150">
        <f t="shared" si="278"/>
        <v>1095.600000000099</v>
      </c>
    </row>
    <row r="11016" spans="73:73" x14ac:dyDescent="0.2">
      <c r="BU11016" s="150">
        <f t="shared" si="278"/>
        <v>1095.700000000099</v>
      </c>
    </row>
    <row r="11017" spans="73:73" x14ac:dyDescent="0.2">
      <c r="BU11017" s="150">
        <f t="shared" si="278"/>
        <v>1095.8000000000989</v>
      </c>
    </row>
    <row r="11018" spans="73:73" x14ac:dyDescent="0.2">
      <c r="BU11018" s="150">
        <f t="shared" si="278"/>
        <v>1095.9000000000988</v>
      </c>
    </row>
    <row r="11019" spans="73:73" x14ac:dyDescent="0.2">
      <c r="BU11019" s="150">
        <f t="shared" ref="BU11019:BU11082" si="279">BU11018+0.1</f>
        <v>1096.0000000000987</v>
      </c>
    </row>
    <row r="11020" spans="73:73" x14ac:dyDescent="0.2">
      <c r="BU11020" s="150">
        <f t="shared" si="279"/>
        <v>1096.1000000000986</v>
      </c>
    </row>
    <row r="11021" spans="73:73" x14ac:dyDescent="0.2">
      <c r="BU11021" s="150">
        <f t="shared" si="279"/>
        <v>1096.2000000000985</v>
      </c>
    </row>
    <row r="11022" spans="73:73" x14ac:dyDescent="0.2">
      <c r="BU11022" s="150">
        <f t="shared" si="279"/>
        <v>1096.3000000000984</v>
      </c>
    </row>
    <row r="11023" spans="73:73" x14ac:dyDescent="0.2">
      <c r="BU11023" s="150">
        <f t="shared" si="279"/>
        <v>1096.4000000000983</v>
      </c>
    </row>
    <row r="11024" spans="73:73" x14ac:dyDescent="0.2">
      <c r="BU11024" s="150">
        <f t="shared" si="279"/>
        <v>1096.5000000000982</v>
      </c>
    </row>
    <row r="11025" spans="73:73" x14ac:dyDescent="0.2">
      <c r="BU11025" s="150">
        <f t="shared" si="279"/>
        <v>1096.6000000000981</v>
      </c>
    </row>
    <row r="11026" spans="73:73" x14ac:dyDescent="0.2">
      <c r="BU11026" s="150">
        <f t="shared" si="279"/>
        <v>1096.700000000098</v>
      </c>
    </row>
    <row r="11027" spans="73:73" x14ac:dyDescent="0.2">
      <c r="BU11027" s="150">
        <f t="shared" si="279"/>
        <v>1096.800000000098</v>
      </c>
    </row>
    <row r="11028" spans="73:73" x14ac:dyDescent="0.2">
      <c r="BU11028" s="150">
        <f t="shared" si="279"/>
        <v>1096.9000000000979</v>
      </c>
    </row>
    <row r="11029" spans="73:73" x14ac:dyDescent="0.2">
      <c r="BU11029" s="150">
        <f t="shared" si="279"/>
        <v>1097.0000000000978</v>
      </c>
    </row>
    <row r="11030" spans="73:73" x14ac:dyDescent="0.2">
      <c r="BU11030" s="150">
        <f t="shared" si="279"/>
        <v>1097.1000000000977</v>
      </c>
    </row>
    <row r="11031" spans="73:73" x14ac:dyDescent="0.2">
      <c r="BU11031" s="150">
        <f t="shared" si="279"/>
        <v>1097.2000000000976</v>
      </c>
    </row>
    <row r="11032" spans="73:73" x14ac:dyDescent="0.2">
      <c r="BU11032" s="150">
        <f t="shared" si="279"/>
        <v>1097.3000000000975</v>
      </c>
    </row>
    <row r="11033" spans="73:73" x14ac:dyDescent="0.2">
      <c r="BU11033" s="150">
        <f t="shared" si="279"/>
        <v>1097.4000000000974</v>
      </c>
    </row>
    <row r="11034" spans="73:73" x14ac:dyDescent="0.2">
      <c r="BU11034" s="150">
        <f t="shared" si="279"/>
        <v>1097.5000000000973</v>
      </c>
    </row>
    <row r="11035" spans="73:73" x14ac:dyDescent="0.2">
      <c r="BU11035" s="150">
        <f t="shared" si="279"/>
        <v>1097.6000000000972</v>
      </c>
    </row>
    <row r="11036" spans="73:73" x14ac:dyDescent="0.2">
      <c r="BU11036" s="150">
        <f t="shared" si="279"/>
        <v>1097.7000000000971</v>
      </c>
    </row>
    <row r="11037" spans="73:73" x14ac:dyDescent="0.2">
      <c r="BU11037" s="150">
        <f t="shared" si="279"/>
        <v>1097.800000000097</v>
      </c>
    </row>
    <row r="11038" spans="73:73" x14ac:dyDescent="0.2">
      <c r="BU11038" s="150">
        <f t="shared" si="279"/>
        <v>1097.900000000097</v>
      </c>
    </row>
    <row r="11039" spans="73:73" x14ac:dyDescent="0.2">
      <c r="BU11039" s="150">
        <f t="shared" si="279"/>
        <v>1098.0000000000969</v>
      </c>
    </row>
    <row r="11040" spans="73:73" x14ac:dyDescent="0.2">
      <c r="BU11040" s="150">
        <f t="shared" si="279"/>
        <v>1098.1000000000968</v>
      </c>
    </row>
    <row r="11041" spans="73:73" x14ac:dyDescent="0.2">
      <c r="BU11041" s="150">
        <f t="shared" si="279"/>
        <v>1098.2000000000967</v>
      </c>
    </row>
    <row r="11042" spans="73:73" x14ac:dyDescent="0.2">
      <c r="BU11042" s="150">
        <f t="shared" si="279"/>
        <v>1098.3000000000966</v>
      </c>
    </row>
    <row r="11043" spans="73:73" x14ac:dyDescent="0.2">
      <c r="BU11043" s="150">
        <f t="shared" si="279"/>
        <v>1098.4000000000965</v>
      </c>
    </row>
    <row r="11044" spans="73:73" x14ac:dyDescent="0.2">
      <c r="BU11044" s="150">
        <f t="shared" si="279"/>
        <v>1098.5000000000964</v>
      </c>
    </row>
    <row r="11045" spans="73:73" x14ac:dyDescent="0.2">
      <c r="BU11045" s="150">
        <f t="shared" si="279"/>
        <v>1098.6000000000963</v>
      </c>
    </row>
    <row r="11046" spans="73:73" x14ac:dyDescent="0.2">
      <c r="BU11046" s="150">
        <f t="shared" si="279"/>
        <v>1098.7000000000962</v>
      </c>
    </row>
    <row r="11047" spans="73:73" x14ac:dyDescent="0.2">
      <c r="BU11047" s="150">
        <f t="shared" si="279"/>
        <v>1098.8000000000961</v>
      </c>
    </row>
    <row r="11048" spans="73:73" x14ac:dyDescent="0.2">
      <c r="BU11048" s="150">
        <f t="shared" si="279"/>
        <v>1098.900000000096</v>
      </c>
    </row>
    <row r="11049" spans="73:73" x14ac:dyDescent="0.2">
      <c r="BU11049" s="150">
        <f t="shared" si="279"/>
        <v>1099.000000000096</v>
      </c>
    </row>
    <row r="11050" spans="73:73" x14ac:dyDescent="0.2">
      <c r="BU11050" s="150">
        <f t="shared" si="279"/>
        <v>1099.1000000000959</v>
      </c>
    </row>
    <row r="11051" spans="73:73" x14ac:dyDescent="0.2">
      <c r="BU11051" s="150">
        <f t="shared" si="279"/>
        <v>1099.2000000000958</v>
      </c>
    </row>
    <row r="11052" spans="73:73" x14ac:dyDescent="0.2">
      <c r="BU11052" s="150">
        <f t="shared" si="279"/>
        <v>1099.3000000000957</v>
      </c>
    </row>
    <row r="11053" spans="73:73" x14ac:dyDescent="0.2">
      <c r="BU11053" s="150">
        <f t="shared" si="279"/>
        <v>1099.4000000000956</v>
      </c>
    </row>
    <row r="11054" spans="73:73" x14ac:dyDescent="0.2">
      <c r="BU11054" s="150">
        <f t="shared" si="279"/>
        <v>1099.5000000000955</v>
      </c>
    </row>
    <row r="11055" spans="73:73" x14ac:dyDescent="0.2">
      <c r="BU11055" s="150">
        <f t="shared" si="279"/>
        <v>1099.6000000000954</v>
      </c>
    </row>
    <row r="11056" spans="73:73" x14ac:dyDescent="0.2">
      <c r="BU11056" s="150">
        <f t="shared" si="279"/>
        <v>1099.7000000000953</v>
      </c>
    </row>
    <row r="11057" spans="73:73" x14ac:dyDescent="0.2">
      <c r="BU11057" s="150">
        <f t="shared" si="279"/>
        <v>1099.8000000000952</v>
      </c>
    </row>
    <row r="11058" spans="73:73" x14ac:dyDescent="0.2">
      <c r="BU11058" s="150">
        <f t="shared" si="279"/>
        <v>1099.9000000000951</v>
      </c>
    </row>
    <row r="11059" spans="73:73" x14ac:dyDescent="0.2">
      <c r="BU11059" s="150">
        <f t="shared" si="279"/>
        <v>1100.000000000095</v>
      </c>
    </row>
    <row r="11060" spans="73:73" x14ac:dyDescent="0.2">
      <c r="BU11060" s="150">
        <f t="shared" si="279"/>
        <v>1100.100000000095</v>
      </c>
    </row>
    <row r="11061" spans="73:73" x14ac:dyDescent="0.2">
      <c r="BU11061" s="150">
        <f t="shared" si="279"/>
        <v>1100.2000000000949</v>
      </c>
    </row>
    <row r="11062" spans="73:73" x14ac:dyDescent="0.2">
      <c r="BU11062" s="150">
        <f t="shared" si="279"/>
        <v>1100.3000000000948</v>
      </c>
    </row>
    <row r="11063" spans="73:73" x14ac:dyDescent="0.2">
      <c r="BU11063" s="150">
        <f t="shared" si="279"/>
        <v>1100.4000000000947</v>
      </c>
    </row>
    <row r="11064" spans="73:73" x14ac:dyDescent="0.2">
      <c r="BU11064" s="150">
        <f t="shared" si="279"/>
        <v>1100.5000000000946</v>
      </c>
    </row>
    <row r="11065" spans="73:73" x14ac:dyDescent="0.2">
      <c r="BU11065" s="150">
        <f t="shared" si="279"/>
        <v>1100.6000000000945</v>
      </c>
    </row>
    <row r="11066" spans="73:73" x14ac:dyDescent="0.2">
      <c r="BU11066" s="150">
        <f t="shared" si="279"/>
        <v>1100.7000000000944</v>
      </c>
    </row>
    <row r="11067" spans="73:73" x14ac:dyDescent="0.2">
      <c r="BU11067" s="150">
        <f t="shared" si="279"/>
        <v>1100.8000000000943</v>
      </c>
    </row>
    <row r="11068" spans="73:73" x14ac:dyDescent="0.2">
      <c r="BU11068" s="150">
        <f t="shared" si="279"/>
        <v>1100.9000000000942</v>
      </c>
    </row>
    <row r="11069" spans="73:73" x14ac:dyDescent="0.2">
      <c r="BU11069" s="150">
        <f t="shared" si="279"/>
        <v>1101.0000000000941</v>
      </c>
    </row>
    <row r="11070" spans="73:73" x14ac:dyDescent="0.2">
      <c r="BU11070" s="150">
        <f t="shared" si="279"/>
        <v>1101.100000000094</v>
      </c>
    </row>
    <row r="11071" spans="73:73" x14ac:dyDescent="0.2">
      <c r="BU11071" s="150">
        <f t="shared" si="279"/>
        <v>1101.200000000094</v>
      </c>
    </row>
    <row r="11072" spans="73:73" x14ac:dyDescent="0.2">
      <c r="BU11072" s="150">
        <f t="shared" si="279"/>
        <v>1101.3000000000939</v>
      </c>
    </row>
    <row r="11073" spans="73:73" x14ac:dyDescent="0.2">
      <c r="BU11073" s="150">
        <f t="shared" si="279"/>
        <v>1101.4000000000938</v>
      </c>
    </row>
    <row r="11074" spans="73:73" x14ac:dyDescent="0.2">
      <c r="BU11074" s="150">
        <f t="shared" si="279"/>
        <v>1101.5000000000937</v>
      </c>
    </row>
    <row r="11075" spans="73:73" x14ac:dyDescent="0.2">
      <c r="BU11075" s="150">
        <f t="shared" si="279"/>
        <v>1101.6000000000936</v>
      </c>
    </row>
    <row r="11076" spans="73:73" x14ac:dyDescent="0.2">
      <c r="BU11076" s="150">
        <f t="shared" si="279"/>
        <v>1101.7000000000935</v>
      </c>
    </row>
    <row r="11077" spans="73:73" x14ac:dyDescent="0.2">
      <c r="BU11077" s="150">
        <f t="shared" si="279"/>
        <v>1101.8000000000934</v>
      </c>
    </row>
    <row r="11078" spans="73:73" x14ac:dyDescent="0.2">
      <c r="BU11078" s="150">
        <f t="shared" si="279"/>
        <v>1101.9000000000933</v>
      </c>
    </row>
    <row r="11079" spans="73:73" x14ac:dyDescent="0.2">
      <c r="BU11079" s="150">
        <f t="shared" si="279"/>
        <v>1102.0000000000932</v>
      </c>
    </row>
    <row r="11080" spans="73:73" x14ac:dyDescent="0.2">
      <c r="BU11080" s="150">
        <f t="shared" si="279"/>
        <v>1102.1000000000931</v>
      </c>
    </row>
    <row r="11081" spans="73:73" x14ac:dyDescent="0.2">
      <c r="BU11081" s="150">
        <f t="shared" si="279"/>
        <v>1102.200000000093</v>
      </c>
    </row>
    <row r="11082" spans="73:73" x14ac:dyDescent="0.2">
      <c r="BU11082" s="150">
        <f t="shared" si="279"/>
        <v>1102.300000000093</v>
      </c>
    </row>
    <row r="11083" spans="73:73" x14ac:dyDescent="0.2">
      <c r="BU11083" s="150">
        <f t="shared" ref="BU11083:BU11146" si="280">BU11082+0.1</f>
        <v>1102.4000000000929</v>
      </c>
    </row>
    <row r="11084" spans="73:73" x14ac:dyDescent="0.2">
      <c r="BU11084" s="150">
        <f t="shared" si="280"/>
        <v>1102.5000000000928</v>
      </c>
    </row>
    <row r="11085" spans="73:73" x14ac:dyDescent="0.2">
      <c r="BU11085" s="150">
        <f t="shared" si="280"/>
        <v>1102.6000000000927</v>
      </c>
    </row>
    <row r="11086" spans="73:73" x14ac:dyDescent="0.2">
      <c r="BU11086" s="150">
        <f t="shared" si="280"/>
        <v>1102.7000000000926</v>
      </c>
    </row>
    <row r="11087" spans="73:73" x14ac:dyDescent="0.2">
      <c r="BU11087" s="150">
        <f t="shared" si="280"/>
        <v>1102.8000000000925</v>
      </c>
    </row>
    <row r="11088" spans="73:73" x14ac:dyDescent="0.2">
      <c r="BU11088" s="150">
        <f t="shared" si="280"/>
        <v>1102.9000000000924</v>
      </c>
    </row>
    <row r="11089" spans="73:73" x14ac:dyDescent="0.2">
      <c r="BU11089" s="150">
        <f t="shared" si="280"/>
        <v>1103.0000000000923</v>
      </c>
    </row>
    <row r="11090" spans="73:73" x14ac:dyDescent="0.2">
      <c r="BU11090" s="150">
        <f t="shared" si="280"/>
        <v>1103.1000000000922</v>
      </c>
    </row>
    <row r="11091" spans="73:73" x14ac:dyDescent="0.2">
      <c r="BU11091" s="150">
        <f t="shared" si="280"/>
        <v>1103.2000000000921</v>
      </c>
    </row>
    <row r="11092" spans="73:73" x14ac:dyDescent="0.2">
      <c r="BU11092" s="150">
        <f t="shared" si="280"/>
        <v>1103.300000000092</v>
      </c>
    </row>
    <row r="11093" spans="73:73" x14ac:dyDescent="0.2">
      <c r="BU11093" s="150">
        <f t="shared" si="280"/>
        <v>1103.4000000000919</v>
      </c>
    </row>
    <row r="11094" spans="73:73" x14ac:dyDescent="0.2">
      <c r="BU11094" s="150">
        <f t="shared" si="280"/>
        <v>1103.5000000000919</v>
      </c>
    </row>
    <row r="11095" spans="73:73" x14ac:dyDescent="0.2">
      <c r="BU11095" s="150">
        <f t="shared" si="280"/>
        <v>1103.6000000000918</v>
      </c>
    </row>
    <row r="11096" spans="73:73" x14ac:dyDescent="0.2">
      <c r="BU11096" s="150">
        <f t="shared" si="280"/>
        <v>1103.7000000000917</v>
      </c>
    </row>
    <row r="11097" spans="73:73" x14ac:dyDescent="0.2">
      <c r="BU11097" s="150">
        <f t="shared" si="280"/>
        <v>1103.8000000000916</v>
      </c>
    </row>
    <row r="11098" spans="73:73" x14ac:dyDescent="0.2">
      <c r="BU11098" s="150">
        <f t="shared" si="280"/>
        <v>1103.9000000000915</v>
      </c>
    </row>
    <row r="11099" spans="73:73" x14ac:dyDescent="0.2">
      <c r="BU11099" s="150">
        <f t="shared" si="280"/>
        <v>1104.0000000000914</v>
      </c>
    </row>
    <row r="11100" spans="73:73" x14ac:dyDescent="0.2">
      <c r="BU11100" s="150">
        <f t="shared" si="280"/>
        <v>1104.1000000000913</v>
      </c>
    </row>
    <row r="11101" spans="73:73" x14ac:dyDescent="0.2">
      <c r="BU11101" s="150">
        <f t="shared" si="280"/>
        <v>1104.2000000000912</v>
      </c>
    </row>
    <row r="11102" spans="73:73" x14ac:dyDescent="0.2">
      <c r="BU11102" s="150">
        <f t="shared" si="280"/>
        <v>1104.3000000000911</v>
      </c>
    </row>
    <row r="11103" spans="73:73" x14ac:dyDescent="0.2">
      <c r="BU11103" s="150">
        <f t="shared" si="280"/>
        <v>1104.400000000091</v>
      </c>
    </row>
    <row r="11104" spans="73:73" x14ac:dyDescent="0.2">
      <c r="BU11104" s="150">
        <f t="shared" si="280"/>
        <v>1104.5000000000909</v>
      </c>
    </row>
    <row r="11105" spans="73:73" x14ac:dyDescent="0.2">
      <c r="BU11105" s="150">
        <f t="shared" si="280"/>
        <v>1104.6000000000909</v>
      </c>
    </row>
    <row r="11106" spans="73:73" x14ac:dyDescent="0.2">
      <c r="BU11106" s="150">
        <f t="shared" si="280"/>
        <v>1104.7000000000908</v>
      </c>
    </row>
    <row r="11107" spans="73:73" x14ac:dyDescent="0.2">
      <c r="BU11107" s="150">
        <f t="shared" si="280"/>
        <v>1104.8000000000907</v>
      </c>
    </row>
    <row r="11108" spans="73:73" x14ac:dyDescent="0.2">
      <c r="BU11108" s="150">
        <f t="shared" si="280"/>
        <v>1104.9000000000906</v>
      </c>
    </row>
    <row r="11109" spans="73:73" x14ac:dyDescent="0.2">
      <c r="BU11109" s="150">
        <f t="shared" si="280"/>
        <v>1105.0000000000905</v>
      </c>
    </row>
    <row r="11110" spans="73:73" x14ac:dyDescent="0.2">
      <c r="BU11110" s="150">
        <f t="shared" si="280"/>
        <v>1105.1000000000904</v>
      </c>
    </row>
    <row r="11111" spans="73:73" x14ac:dyDescent="0.2">
      <c r="BU11111" s="150">
        <f t="shared" si="280"/>
        <v>1105.2000000000903</v>
      </c>
    </row>
    <row r="11112" spans="73:73" x14ac:dyDescent="0.2">
      <c r="BU11112" s="150">
        <f t="shared" si="280"/>
        <v>1105.3000000000902</v>
      </c>
    </row>
    <row r="11113" spans="73:73" x14ac:dyDescent="0.2">
      <c r="BU11113" s="150">
        <f t="shared" si="280"/>
        <v>1105.4000000000901</v>
      </c>
    </row>
    <row r="11114" spans="73:73" x14ac:dyDescent="0.2">
      <c r="BU11114" s="150">
        <f t="shared" si="280"/>
        <v>1105.50000000009</v>
      </c>
    </row>
    <row r="11115" spans="73:73" x14ac:dyDescent="0.2">
      <c r="BU11115" s="150">
        <f t="shared" si="280"/>
        <v>1105.6000000000899</v>
      </c>
    </row>
    <row r="11116" spans="73:73" x14ac:dyDescent="0.2">
      <c r="BU11116" s="150">
        <f t="shared" si="280"/>
        <v>1105.7000000000899</v>
      </c>
    </row>
    <row r="11117" spans="73:73" x14ac:dyDescent="0.2">
      <c r="BU11117" s="150">
        <f t="shared" si="280"/>
        <v>1105.8000000000898</v>
      </c>
    </row>
    <row r="11118" spans="73:73" x14ac:dyDescent="0.2">
      <c r="BU11118" s="150">
        <f t="shared" si="280"/>
        <v>1105.9000000000897</v>
      </c>
    </row>
    <row r="11119" spans="73:73" x14ac:dyDescent="0.2">
      <c r="BU11119" s="150">
        <f t="shared" si="280"/>
        <v>1106.0000000000896</v>
      </c>
    </row>
    <row r="11120" spans="73:73" x14ac:dyDescent="0.2">
      <c r="BU11120" s="150">
        <f t="shared" si="280"/>
        <v>1106.1000000000895</v>
      </c>
    </row>
    <row r="11121" spans="73:73" x14ac:dyDescent="0.2">
      <c r="BU11121" s="150">
        <f t="shared" si="280"/>
        <v>1106.2000000000894</v>
      </c>
    </row>
    <row r="11122" spans="73:73" x14ac:dyDescent="0.2">
      <c r="BU11122" s="150">
        <f t="shared" si="280"/>
        <v>1106.3000000000893</v>
      </c>
    </row>
    <row r="11123" spans="73:73" x14ac:dyDescent="0.2">
      <c r="BU11123" s="150">
        <f t="shared" si="280"/>
        <v>1106.4000000000892</v>
      </c>
    </row>
    <row r="11124" spans="73:73" x14ac:dyDescent="0.2">
      <c r="BU11124" s="150">
        <f t="shared" si="280"/>
        <v>1106.5000000000891</v>
      </c>
    </row>
    <row r="11125" spans="73:73" x14ac:dyDescent="0.2">
      <c r="BU11125" s="150">
        <f t="shared" si="280"/>
        <v>1106.600000000089</v>
      </c>
    </row>
    <row r="11126" spans="73:73" x14ac:dyDescent="0.2">
      <c r="BU11126" s="150">
        <f t="shared" si="280"/>
        <v>1106.7000000000889</v>
      </c>
    </row>
    <row r="11127" spans="73:73" x14ac:dyDescent="0.2">
      <c r="BU11127" s="150">
        <f t="shared" si="280"/>
        <v>1106.8000000000889</v>
      </c>
    </row>
    <row r="11128" spans="73:73" x14ac:dyDescent="0.2">
      <c r="BU11128" s="150">
        <f t="shared" si="280"/>
        <v>1106.9000000000888</v>
      </c>
    </row>
    <row r="11129" spans="73:73" x14ac:dyDescent="0.2">
      <c r="BU11129" s="150">
        <f t="shared" si="280"/>
        <v>1107.0000000000887</v>
      </c>
    </row>
    <row r="11130" spans="73:73" x14ac:dyDescent="0.2">
      <c r="BU11130" s="150">
        <f t="shared" si="280"/>
        <v>1107.1000000000886</v>
      </c>
    </row>
    <row r="11131" spans="73:73" x14ac:dyDescent="0.2">
      <c r="BU11131" s="150">
        <f t="shared" si="280"/>
        <v>1107.2000000000885</v>
      </c>
    </row>
    <row r="11132" spans="73:73" x14ac:dyDescent="0.2">
      <c r="BU11132" s="150">
        <f t="shared" si="280"/>
        <v>1107.3000000000884</v>
      </c>
    </row>
    <row r="11133" spans="73:73" x14ac:dyDescent="0.2">
      <c r="BU11133" s="150">
        <f t="shared" si="280"/>
        <v>1107.4000000000883</v>
      </c>
    </row>
    <row r="11134" spans="73:73" x14ac:dyDescent="0.2">
      <c r="BU11134" s="150">
        <f t="shared" si="280"/>
        <v>1107.5000000000882</v>
      </c>
    </row>
    <row r="11135" spans="73:73" x14ac:dyDescent="0.2">
      <c r="BU11135" s="150">
        <f t="shared" si="280"/>
        <v>1107.6000000000881</v>
      </c>
    </row>
    <row r="11136" spans="73:73" x14ac:dyDescent="0.2">
      <c r="BU11136" s="150">
        <f t="shared" si="280"/>
        <v>1107.700000000088</v>
      </c>
    </row>
    <row r="11137" spans="73:73" x14ac:dyDescent="0.2">
      <c r="BU11137" s="150">
        <f t="shared" si="280"/>
        <v>1107.8000000000879</v>
      </c>
    </row>
    <row r="11138" spans="73:73" x14ac:dyDescent="0.2">
      <c r="BU11138" s="150">
        <f t="shared" si="280"/>
        <v>1107.9000000000879</v>
      </c>
    </row>
    <row r="11139" spans="73:73" x14ac:dyDescent="0.2">
      <c r="BU11139" s="150">
        <f t="shared" si="280"/>
        <v>1108.0000000000878</v>
      </c>
    </row>
    <row r="11140" spans="73:73" x14ac:dyDescent="0.2">
      <c r="BU11140" s="150">
        <f t="shared" si="280"/>
        <v>1108.1000000000877</v>
      </c>
    </row>
    <row r="11141" spans="73:73" x14ac:dyDescent="0.2">
      <c r="BU11141" s="150">
        <f t="shared" si="280"/>
        <v>1108.2000000000876</v>
      </c>
    </row>
    <row r="11142" spans="73:73" x14ac:dyDescent="0.2">
      <c r="BU11142" s="150">
        <f t="shared" si="280"/>
        <v>1108.3000000000875</v>
      </c>
    </row>
    <row r="11143" spans="73:73" x14ac:dyDescent="0.2">
      <c r="BU11143" s="150">
        <f t="shared" si="280"/>
        <v>1108.4000000000874</v>
      </c>
    </row>
    <row r="11144" spans="73:73" x14ac:dyDescent="0.2">
      <c r="BU11144" s="150">
        <f t="shared" si="280"/>
        <v>1108.5000000000873</v>
      </c>
    </row>
    <row r="11145" spans="73:73" x14ac:dyDescent="0.2">
      <c r="BU11145" s="150">
        <f t="shared" si="280"/>
        <v>1108.6000000000872</v>
      </c>
    </row>
    <row r="11146" spans="73:73" x14ac:dyDescent="0.2">
      <c r="BU11146" s="150">
        <f t="shared" si="280"/>
        <v>1108.7000000000871</v>
      </c>
    </row>
    <row r="11147" spans="73:73" x14ac:dyDescent="0.2">
      <c r="BU11147" s="150">
        <f t="shared" ref="BU11147:BU11210" si="281">BU11146+0.1</f>
        <v>1108.800000000087</v>
      </c>
    </row>
    <row r="11148" spans="73:73" x14ac:dyDescent="0.2">
      <c r="BU11148" s="150">
        <f t="shared" si="281"/>
        <v>1108.9000000000869</v>
      </c>
    </row>
    <row r="11149" spans="73:73" x14ac:dyDescent="0.2">
      <c r="BU11149" s="150">
        <f t="shared" si="281"/>
        <v>1109.0000000000869</v>
      </c>
    </row>
    <row r="11150" spans="73:73" x14ac:dyDescent="0.2">
      <c r="BU11150" s="150">
        <f t="shared" si="281"/>
        <v>1109.1000000000868</v>
      </c>
    </row>
    <row r="11151" spans="73:73" x14ac:dyDescent="0.2">
      <c r="BU11151" s="150">
        <f t="shared" si="281"/>
        <v>1109.2000000000867</v>
      </c>
    </row>
    <row r="11152" spans="73:73" x14ac:dyDescent="0.2">
      <c r="BU11152" s="150">
        <f t="shared" si="281"/>
        <v>1109.3000000000866</v>
      </c>
    </row>
    <row r="11153" spans="73:73" x14ac:dyDescent="0.2">
      <c r="BU11153" s="150">
        <f t="shared" si="281"/>
        <v>1109.4000000000865</v>
      </c>
    </row>
    <row r="11154" spans="73:73" x14ac:dyDescent="0.2">
      <c r="BU11154" s="150">
        <f t="shared" si="281"/>
        <v>1109.5000000000864</v>
      </c>
    </row>
    <row r="11155" spans="73:73" x14ac:dyDescent="0.2">
      <c r="BU11155" s="150">
        <f t="shared" si="281"/>
        <v>1109.6000000000863</v>
      </c>
    </row>
    <row r="11156" spans="73:73" x14ac:dyDescent="0.2">
      <c r="BU11156" s="150">
        <f t="shared" si="281"/>
        <v>1109.7000000000862</v>
      </c>
    </row>
    <row r="11157" spans="73:73" x14ac:dyDescent="0.2">
      <c r="BU11157" s="150">
        <f t="shared" si="281"/>
        <v>1109.8000000000861</v>
      </c>
    </row>
    <row r="11158" spans="73:73" x14ac:dyDescent="0.2">
      <c r="BU11158" s="150">
        <f t="shared" si="281"/>
        <v>1109.900000000086</v>
      </c>
    </row>
    <row r="11159" spans="73:73" x14ac:dyDescent="0.2">
      <c r="BU11159" s="150">
        <f t="shared" si="281"/>
        <v>1110.0000000000859</v>
      </c>
    </row>
    <row r="11160" spans="73:73" x14ac:dyDescent="0.2">
      <c r="BU11160" s="150">
        <f t="shared" si="281"/>
        <v>1110.1000000000859</v>
      </c>
    </row>
    <row r="11161" spans="73:73" x14ac:dyDescent="0.2">
      <c r="BU11161" s="150">
        <f t="shared" si="281"/>
        <v>1110.2000000000858</v>
      </c>
    </row>
    <row r="11162" spans="73:73" x14ac:dyDescent="0.2">
      <c r="BU11162" s="150">
        <f t="shared" si="281"/>
        <v>1110.3000000000857</v>
      </c>
    </row>
    <row r="11163" spans="73:73" x14ac:dyDescent="0.2">
      <c r="BU11163" s="150">
        <f t="shared" si="281"/>
        <v>1110.4000000000856</v>
      </c>
    </row>
    <row r="11164" spans="73:73" x14ac:dyDescent="0.2">
      <c r="BU11164" s="150">
        <f t="shared" si="281"/>
        <v>1110.5000000000855</v>
      </c>
    </row>
    <row r="11165" spans="73:73" x14ac:dyDescent="0.2">
      <c r="BU11165" s="150">
        <f t="shared" si="281"/>
        <v>1110.6000000000854</v>
      </c>
    </row>
    <row r="11166" spans="73:73" x14ac:dyDescent="0.2">
      <c r="BU11166" s="150">
        <f t="shared" si="281"/>
        <v>1110.7000000000853</v>
      </c>
    </row>
    <row r="11167" spans="73:73" x14ac:dyDescent="0.2">
      <c r="BU11167" s="150">
        <f t="shared" si="281"/>
        <v>1110.8000000000852</v>
      </c>
    </row>
    <row r="11168" spans="73:73" x14ac:dyDescent="0.2">
      <c r="BU11168" s="150">
        <f t="shared" si="281"/>
        <v>1110.9000000000851</v>
      </c>
    </row>
    <row r="11169" spans="73:73" x14ac:dyDescent="0.2">
      <c r="BU11169" s="150">
        <f t="shared" si="281"/>
        <v>1111.000000000085</v>
      </c>
    </row>
    <row r="11170" spans="73:73" x14ac:dyDescent="0.2">
      <c r="BU11170" s="150">
        <f t="shared" si="281"/>
        <v>1111.1000000000849</v>
      </c>
    </row>
    <row r="11171" spans="73:73" x14ac:dyDescent="0.2">
      <c r="BU11171" s="150">
        <f t="shared" si="281"/>
        <v>1111.2000000000849</v>
      </c>
    </row>
    <row r="11172" spans="73:73" x14ac:dyDescent="0.2">
      <c r="BU11172" s="150">
        <f t="shared" si="281"/>
        <v>1111.3000000000848</v>
      </c>
    </row>
    <row r="11173" spans="73:73" x14ac:dyDescent="0.2">
      <c r="BU11173" s="150">
        <f t="shared" si="281"/>
        <v>1111.4000000000847</v>
      </c>
    </row>
    <row r="11174" spans="73:73" x14ac:dyDescent="0.2">
      <c r="BU11174" s="150">
        <f t="shared" si="281"/>
        <v>1111.5000000000846</v>
      </c>
    </row>
    <row r="11175" spans="73:73" x14ac:dyDescent="0.2">
      <c r="BU11175" s="150">
        <f t="shared" si="281"/>
        <v>1111.6000000000845</v>
      </c>
    </row>
    <row r="11176" spans="73:73" x14ac:dyDescent="0.2">
      <c r="BU11176" s="150">
        <f t="shared" si="281"/>
        <v>1111.7000000000844</v>
      </c>
    </row>
    <row r="11177" spans="73:73" x14ac:dyDescent="0.2">
      <c r="BU11177" s="150">
        <f t="shared" si="281"/>
        <v>1111.8000000000843</v>
      </c>
    </row>
    <row r="11178" spans="73:73" x14ac:dyDescent="0.2">
      <c r="BU11178" s="150">
        <f t="shared" si="281"/>
        <v>1111.9000000000842</v>
      </c>
    </row>
    <row r="11179" spans="73:73" x14ac:dyDescent="0.2">
      <c r="BU11179" s="150">
        <f t="shared" si="281"/>
        <v>1112.0000000000841</v>
      </c>
    </row>
    <row r="11180" spans="73:73" x14ac:dyDescent="0.2">
      <c r="BU11180" s="150">
        <f t="shared" si="281"/>
        <v>1112.100000000084</v>
      </c>
    </row>
    <row r="11181" spans="73:73" x14ac:dyDescent="0.2">
      <c r="BU11181" s="150">
        <f t="shared" si="281"/>
        <v>1112.2000000000839</v>
      </c>
    </row>
    <row r="11182" spans="73:73" x14ac:dyDescent="0.2">
      <c r="BU11182" s="150">
        <f t="shared" si="281"/>
        <v>1112.3000000000839</v>
      </c>
    </row>
    <row r="11183" spans="73:73" x14ac:dyDescent="0.2">
      <c r="BU11183" s="150">
        <f t="shared" si="281"/>
        <v>1112.4000000000838</v>
      </c>
    </row>
    <row r="11184" spans="73:73" x14ac:dyDescent="0.2">
      <c r="BU11184" s="150">
        <f t="shared" si="281"/>
        <v>1112.5000000000837</v>
      </c>
    </row>
    <row r="11185" spans="73:73" x14ac:dyDescent="0.2">
      <c r="BU11185" s="150">
        <f t="shared" si="281"/>
        <v>1112.6000000000836</v>
      </c>
    </row>
    <row r="11186" spans="73:73" x14ac:dyDescent="0.2">
      <c r="BU11186" s="150">
        <f t="shared" si="281"/>
        <v>1112.7000000000835</v>
      </c>
    </row>
    <row r="11187" spans="73:73" x14ac:dyDescent="0.2">
      <c r="BU11187" s="150">
        <f t="shared" si="281"/>
        <v>1112.8000000000834</v>
      </c>
    </row>
    <row r="11188" spans="73:73" x14ac:dyDescent="0.2">
      <c r="BU11188" s="150">
        <f t="shared" si="281"/>
        <v>1112.9000000000833</v>
      </c>
    </row>
    <row r="11189" spans="73:73" x14ac:dyDescent="0.2">
      <c r="BU11189" s="150">
        <f t="shared" si="281"/>
        <v>1113.0000000000832</v>
      </c>
    </row>
    <row r="11190" spans="73:73" x14ac:dyDescent="0.2">
      <c r="BU11190" s="150">
        <f t="shared" si="281"/>
        <v>1113.1000000000831</v>
      </c>
    </row>
    <row r="11191" spans="73:73" x14ac:dyDescent="0.2">
      <c r="BU11191" s="150">
        <f t="shared" si="281"/>
        <v>1113.200000000083</v>
      </c>
    </row>
    <row r="11192" spans="73:73" x14ac:dyDescent="0.2">
      <c r="BU11192" s="150">
        <f t="shared" si="281"/>
        <v>1113.3000000000829</v>
      </c>
    </row>
    <row r="11193" spans="73:73" x14ac:dyDescent="0.2">
      <c r="BU11193" s="150">
        <f t="shared" si="281"/>
        <v>1113.4000000000829</v>
      </c>
    </row>
    <row r="11194" spans="73:73" x14ac:dyDescent="0.2">
      <c r="BU11194" s="150">
        <f t="shared" si="281"/>
        <v>1113.5000000000828</v>
      </c>
    </row>
    <row r="11195" spans="73:73" x14ac:dyDescent="0.2">
      <c r="BU11195" s="150">
        <f t="shared" si="281"/>
        <v>1113.6000000000827</v>
      </c>
    </row>
    <row r="11196" spans="73:73" x14ac:dyDescent="0.2">
      <c r="BU11196" s="150">
        <f t="shared" si="281"/>
        <v>1113.7000000000826</v>
      </c>
    </row>
    <row r="11197" spans="73:73" x14ac:dyDescent="0.2">
      <c r="BU11197" s="150">
        <f t="shared" si="281"/>
        <v>1113.8000000000825</v>
      </c>
    </row>
    <row r="11198" spans="73:73" x14ac:dyDescent="0.2">
      <c r="BU11198" s="150">
        <f t="shared" si="281"/>
        <v>1113.9000000000824</v>
      </c>
    </row>
    <row r="11199" spans="73:73" x14ac:dyDescent="0.2">
      <c r="BU11199" s="150">
        <f t="shared" si="281"/>
        <v>1114.0000000000823</v>
      </c>
    </row>
    <row r="11200" spans="73:73" x14ac:dyDescent="0.2">
      <c r="BU11200" s="150">
        <f t="shared" si="281"/>
        <v>1114.1000000000822</v>
      </c>
    </row>
    <row r="11201" spans="73:73" x14ac:dyDescent="0.2">
      <c r="BU11201" s="150">
        <f t="shared" si="281"/>
        <v>1114.2000000000821</v>
      </c>
    </row>
    <row r="11202" spans="73:73" x14ac:dyDescent="0.2">
      <c r="BU11202" s="150">
        <f t="shared" si="281"/>
        <v>1114.300000000082</v>
      </c>
    </row>
    <row r="11203" spans="73:73" x14ac:dyDescent="0.2">
      <c r="BU11203" s="150">
        <f t="shared" si="281"/>
        <v>1114.4000000000819</v>
      </c>
    </row>
    <row r="11204" spans="73:73" x14ac:dyDescent="0.2">
      <c r="BU11204" s="150">
        <f t="shared" si="281"/>
        <v>1114.5000000000819</v>
      </c>
    </row>
    <row r="11205" spans="73:73" x14ac:dyDescent="0.2">
      <c r="BU11205" s="150">
        <f t="shared" si="281"/>
        <v>1114.6000000000818</v>
      </c>
    </row>
    <row r="11206" spans="73:73" x14ac:dyDescent="0.2">
      <c r="BU11206" s="150">
        <f t="shared" si="281"/>
        <v>1114.7000000000817</v>
      </c>
    </row>
    <row r="11207" spans="73:73" x14ac:dyDescent="0.2">
      <c r="BU11207" s="150">
        <f t="shared" si="281"/>
        <v>1114.8000000000816</v>
      </c>
    </row>
    <row r="11208" spans="73:73" x14ac:dyDescent="0.2">
      <c r="BU11208" s="150">
        <f t="shared" si="281"/>
        <v>1114.9000000000815</v>
      </c>
    </row>
    <row r="11209" spans="73:73" x14ac:dyDescent="0.2">
      <c r="BU11209" s="150">
        <f t="shared" si="281"/>
        <v>1115.0000000000814</v>
      </c>
    </row>
    <row r="11210" spans="73:73" x14ac:dyDescent="0.2">
      <c r="BU11210" s="150">
        <f t="shared" si="281"/>
        <v>1115.1000000000813</v>
      </c>
    </row>
    <row r="11211" spans="73:73" x14ac:dyDescent="0.2">
      <c r="BU11211" s="150">
        <f t="shared" ref="BU11211:BU11274" si="282">BU11210+0.1</f>
        <v>1115.2000000000812</v>
      </c>
    </row>
    <row r="11212" spans="73:73" x14ac:dyDescent="0.2">
      <c r="BU11212" s="150">
        <f t="shared" si="282"/>
        <v>1115.3000000000811</v>
      </c>
    </row>
    <row r="11213" spans="73:73" x14ac:dyDescent="0.2">
      <c r="BU11213" s="150">
        <f t="shared" si="282"/>
        <v>1115.400000000081</v>
      </c>
    </row>
    <row r="11214" spans="73:73" x14ac:dyDescent="0.2">
      <c r="BU11214" s="150">
        <f t="shared" si="282"/>
        <v>1115.5000000000809</v>
      </c>
    </row>
    <row r="11215" spans="73:73" x14ac:dyDescent="0.2">
      <c r="BU11215" s="150">
        <f t="shared" si="282"/>
        <v>1115.6000000000809</v>
      </c>
    </row>
    <row r="11216" spans="73:73" x14ac:dyDescent="0.2">
      <c r="BU11216" s="150">
        <f t="shared" si="282"/>
        <v>1115.7000000000808</v>
      </c>
    </row>
    <row r="11217" spans="73:73" x14ac:dyDescent="0.2">
      <c r="BU11217" s="150">
        <f t="shared" si="282"/>
        <v>1115.8000000000807</v>
      </c>
    </row>
    <row r="11218" spans="73:73" x14ac:dyDescent="0.2">
      <c r="BU11218" s="150">
        <f t="shared" si="282"/>
        <v>1115.9000000000806</v>
      </c>
    </row>
    <row r="11219" spans="73:73" x14ac:dyDescent="0.2">
      <c r="BU11219" s="150">
        <f t="shared" si="282"/>
        <v>1116.0000000000805</v>
      </c>
    </row>
    <row r="11220" spans="73:73" x14ac:dyDescent="0.2">
      <c r="BU11220" s="150">
        <f t="shared" si="282"/>
        <v>1116.1000000000804</v>
      </c>
    </row>
    <row r="11221" spans="73:73" x14ac:dyDescent="0.2">
      <c r="BU11221" s="150">
        <f t="shared" si="282"/>
        <v>1116.2000000000803</v>
      </c>
    </row>
    <row r="11222" spans="73:73" x14ac:dyDescent="0.2">
      <c r="BU11222" s="150">
        <f t="shared" si="282"/>
        <v>1116.3000000000802</v>
      </c>
    </row>
    <row r="11223" spans="73:73" x14ac:dyDescent="0.2">
      <c r="BU11223" s="150">
        <f t="shared" si="282"/>
        <v>1116.4000000000801</v>
      </c>
    </row>
    <row r="11224" spans="73:73" x14ac:dyDescent="0.2">
      <c r="BU11224" s="150">
        <f t="shared" si="282"/>
        <v>1116.50000000008</v>
      </c>
    </row>
    <row r="11225" spans="73:73" x14ac:dyDescent="0.2">
      <c r="BU11225" s="150">
        <f t="shared" si="282"/>
        <v>1116.6000000000799</v>
      </c>
    </row>
    <row r="11226" spans="73:73" x14ac:dyDescent="0.2">
      <c r="BU11226" s="150">
        <f t="shared" si="282"/>
        <v>1116.7000000000799</v>
      </c>
    </row>
    <row r="11227" spans="73:73" x14ac:dyDescent="0.2">
      <c r="BU11227" s="150">
        <f t="shared" si="282"/>
        <v>1116.8000000000798</v>
      </c>
    </row>
    <row r="11228" spans="73:73" x14ac:dyDescent="0.2">
      <c r="BU11228" s="150">
        <f t="shared" si="282"/>
        <v>1116.9000000000797</v>
      </c>
    </row>
    <row r="11229" spans="73:73" x14ac:dyDescent="0.2">
      <c r="BU11229" s="150">
        <f t="shared" si="282"/>
        <v>1117.0000000000796</v>
      </c>
    </row>
    <row r="11230" spans="73:73" x14ac:dyDescent="0.2">
      <c r="BU11230" s="150">
        <f t="shared" si="282"/>
        <v>1117.1000000000795</v>
      </c>
    </row>
    <row r="11231" spans="73:73" x14ac:dyDescent="0.2">
      <c r="BU11231" s="150">
        <f t="shared" si="282"/>
        <v>1117.2000000000794</v>
      </c>
    </row>
    <row r="11232" spans="73:73" x14ac:dyDescent="0.2">
      <c r="BU11232" s="150">
        <f t="shared" si="282"/>
        <v>1117.3000000000793</v>
      </c>
    </row>
    <row r="11233" spans="73:73" x14ac:dyDescent="0.2">
      <c r="BU11233" s="150">
        <f t="shared" si="282"/>
        <v>1117.4000000000792</v>
      </c>
    </row>
    <row r="11234" spans="73:73" x14ac:dyDescent="0.2">
      <c r="BU11234" s="150">
        <f t="shared" si="282"/>
        <v>1117.5000000000791</v>
      </c>
    </row>
    <row r="11235" spans="73:73" x14ac:dyDescent="0.2">
      <c r="BU11235" s="150">
        <f t="shared" si="282"/>
        <v>1117.600000000079</v>
      </c>
    </row>
    <row r="11236" spans="73:73" x14ac:dyDescent="0.2">
      <c r="BU11236" s="150">
        <f t="shared" si="282"/>
        <v>1117.7000000000789</v>
      </c>
    </row>
    <row r="11237" spans="73:73" x14ac:dyDescent="0.2">
      <c r="BU11237" s="150">
        <f t="shared" si="282"/>
        <v>1117.8000000000789</v>
      </c>
    </row>
    <row r="11238" spans="73:73" x14ac:dyDescent="0.2">
      <c r="BU11238" s="150">
        <f t="shared" si="282"/>
        <v>1117.9000000000788</v>
      </c>
    </row>
    <row r="11239" spans="73:73" x14ac:dyDescent="0.2">
      <c r="BU11239" s="150">
        <f t="shared" si="282"/>
        <v>1118.0000000000787</v>
      </c>
    </row>
    <row r="11240" spans="73:73" x14ac:dyDescent="0.2">
      <c r="BU11240" s="150">
        <f t="shared" si="282"/>
        <v>1118.1000000000786</v>
      </c>
    </row>
    <row r="11241" spans="73:73" x14ac:dyDescent="0.2">
      <c r="BU11241" s="150">
        <f t="shared" si="282"/>
        <v>1118.2000000000785</v>
      </c>
    </row>
    <row r="11242" spans="73:73" x14ac:dyDescent="0.2">
      <c r="BU11242" s="150">
        <f t="shared" si="282"/>
        <v>1118.3000000000784</v>
      </c>
    </row>
    <row r="11243" spans="73:73" x14ac:dyDescent="0.2">
      <c r="BU11243" s="150">
        <f t="shared" si="282"/>
        <v>1118.4000000000783</v>
      </c>
    </row>
    <row r="11244" spans="73:73" x14ac:dyDescent="0.2">
      <c r="BU11244" s="150">
        <f t="shared" si="282"/>
        <v>1118.5000000000782</v>
      </c>
    </row>
    <row r="11245" spans="73:73" x14ac:dyDescent="0.2">
      <c r="BU11245" s="150">
        <f t="shared" si="282"/>
        <v>1118.6000000000781</v>
      </c>
    </row>
    <row r="11246" spans="73:73" x14ac:dyDescent="0.2">
      <c r="BU11246" s="150">
        <f t="shared" si="282"/>
        <v>1118.700000000078</v>
      </c>
    </row>
    <row r="11247" spans="73:73" x14ac:dyDescent="0.2">
      <c r="BU11247" s="150">
        <f t="shared" si="282"/>
        <v>1118.8000000000779</v>
      </c>
    </row>
    <row r="11248" spans="73:73" x14ac:dyDescent="0.2">
      <c r="BU11248" s="150">
        <f t="shared" si="282"/>
        <v>1118.9000000000779</v>
      </c>
    </row>
    <row r="11249" spans="73:73" x14ac:dyDescent="0.2">
      <c r="BU11249" s="150">
        <f t="shared" si="282"/>
        <v>1119.0000000000778</v>
      </c>
    </row>
    <row r="11250" spans="73:73" x14ac:dyDescent="0.2">
      <c r="BU11250" s="150">
        <f t="shared" si="282"/>
        <v>1119.1000000000777</v>
      </c>
    </row>
    <row r="11251" spans="73:73" x14ac:dyDescent="0.2">
      <c r="BU11251" s="150">
        <f t="shared" si="282"/>
        <v>1119.2000000000776</v>
      </c>
    </row>
    <row r="11252" spans="73:73" x14ac:dyDescent="0.2">
      <c r="BU11252" s="150">
        <f t="shared" si="282"/>
        <v>1119.3000000000775</v>
      </c>
    </row>
    <row r="11253" spans="73:73" x14ac:dyDescent="0.2">
      <c r="BU11253" s="150">
        <f t="shared" si="282"/>
        <v>1119.4000000000774</v>
      </c>
    </row>
    <row r="11254" spans="73:73" x14ac:dyDescent="0.2">
      <c r="BU11254" s="150">
        <f t="shared" si="282"/>
        <v>1119.5000000000773</v>
      </c>
    </row>
    <row r="11255" spans="73:73" x14ac:dyDescent="0.2">
      <c r="BU11255" s="150">
        <f t="shared" si="282"/>
        <v>1119.6000000000772</v>
      </c>
    </row>
    <row r="11256" spans="73:73" x14ac:dyDescent="0.2">
      <c r="BU11256" s="150">
        <f t="shared" si="282"/>
        <v>1119.7000000000771</v>
      </c>
    </row>
    <row r="11257" spans="73:73" x14ac:dyDescent="0.2">
      <c r="BU11257" s="150">
        <f t="shared" si="282"/>
        <v>1119.800000000077</v>
      </c>
    </row>
    <row r="11258" spans="73:73" x14ac:dyDescent="0.2">
      <c r="BU11258" s="150">
        <f t="shared" si="282"/>
        <v>1119.9000000000769</v>
      </c>
    </row>
    <row r="11259" spans="73:73" x14ac:dyDescent="0.2">
      <c r="BU11259" s="150">
        <f t="shared" si="282"/>
        <v>1120.0000000000769</v>
      </c>
    </row>
    <row r="11260" spans="73:73" x14ac:dyDescent="0.2">
      <c r="BU11260" s="150">
        <f t="shared" si="282"/>
        <v>1120.1000000000768</v>
      </c>
    </row>
    <row r="11261" spans="73:73" x14ac:dyDescent="0.2">
      <c r="BU11261" s="150">
        <f t="shared" si="282"/>
        <v>1120.2000000000767</v>
      </c>
    </row>
    <row r="11262" spans="73:73" x14ac:dyDescent="0.2">
      <c r="BU11262" s="150">
        <f t="shared" si="282"/>
        <v>1120.3000000000766</v>
      </c>
    </row>
    <row r="11263" spans="73:73" x14ac:dyDescent="0.2">
      <c r="BU11263" s="150">
        <f t="shared" si="282"/>
        <v>1120.4000000000765</v>
      </c>
    </row>
    <row r="11264" spans="73:73" x14ac:dyDescent="0.2">
      <c r="BU11264" s="150">
        <f t="shared" si="282"/>
        <v>1120.5000000000764</v>
      </c>
    </row>
    <row r="11265" spans="73:73" x14ac:dyDescent="0.2">
      <c r="BU11265" s="150">
        <f t="shared" si="282"/>
        <v>1120.6000000000763</v>
      </c>
    </row>
    <row r="11266" spans="73:73" x14ac:dyDescent="0.2">
      <c r="BU11266" s="150">
        <f t="shared" si="282"/>
        <v>1120.7000000000762</v>
      </c>
    </row>
    <row r="11267" spans="73:73" x14ac:dyDescent="0.2">
      <c r="BU11267" s="150">
        <f t="shared" si="282"/>
        <v>1120.8000000000761</v>
      </c>
    </row>
    <row r="11268" spans="73:73" x14ac:dyDescent="0.2">
      <c r="BU11268" s="150">
        <f t="shared" si="282"/>
        <v>1120.900000000076</v>
      </c>
    </row>
    <row r="11269" spans="73:73" x14ac:dyDescent="0.2">
      <c r="BU11269" s="150">
        <f t="shared" si="282"/>
        <v>1121.0000000000759</v>
      </c>
    </row>
    <row r="11270" spans="73:73" x14ac:dyDescent="0.2">
      <c r="BU11270" s="150">
        <f t="shared" si="282"/>
        <v>1121.1000000000759</v>
      </c>
    </row>
    <row r="11271" spans="73:73" x14ac:dyDescent="0.2">
      <c r="BU11271" s="150">
        <f t="shared" si="282"/>
        <v>1121.2000000000758</v>
      </c>
    </row>
    <row r="11272" spans="73:73" x14ac:dyDescent="0.2">
      <c r="BU11272" s="150">
        <f t="shared" si="282"/>
        <v>1121.3000000000757</v>
      </c>
    </row>
    <row r="11273" spans="73:73" x14ac:dyDescent="0.2">
      <c r="BU11273" s="150">
        <f t="shared" si="282"/>
        <v>1121.4000000000756</v>
      </c>
    </row>
    <row r="11274" spans="73:73" x14ac:dyDescent="0.2">
      <c r="BU11274" s="150">
        <f t="shared" si="282"/>
        <v>1121.5000000000755</v>
      </c>
    </row>
    <row r="11275" spans="73:73" x14ac:dyDescent="0.2">
      <c r="BU11275" s="150">
        <f t="shared" ref="BU11275:BU11338" si="283">BU11274+0.1</f>
        <v>1121.6000000000754</v>
      </c>
    </row>
    <row r="11276" spans="73:73" x14ac:dyDescent="0.2">
      <c r="BU11276" s="150">
        <f t="shared" si="283"/>
        <v>1121.7000000000753</v>
      </c>
    </row>
    <row r="11277" spans="73:73" x14ac:dyDescent="0.2">
      <c r="BU11277" s="150">
        <f t="shared" si="283"/>
        <v>1121.8000000000752</v>
      </c>
    </row>
    <row r="11278" spans="73:73" x14ac:dyDescent="0.2">
      <c r="BU11278" s="150">
        <f t="shared" si="283"/>
        <v>1121.9000000000751</v>
      </c>
    </row>
    <row r="11279" spans="73:73" x14ac:dyDescent="0.2">
      <c r="BU11279" s="150">
        <f t="shared" si="283"/>
        <v>1122.000000000075</v>
      </c>
    </row>
    <row r="11280" spans="73:73" x14ac:dyDescent="0.2">
      <c r="BU11280" s="150">
        <f t="shared" si="283"/>
        <v>1122.1000000000749</v>
      </c>
    </row>
    <row r="11281" spans="73:73" x14ac:dyDescent="0.2">
      <c r="BU11281" s="150">
        <f t="shared" si="283"/>
        <v>1122.2000000000749</v>
      </c>
    </row>
    <row r="11282" spans="73:73" x14ac:dyDescent="0.2">
      <c r="BU11282" s="150">
        <f t="shared" si="283"/>
        <v>1122.3000000000748</v>
      </c>
    </row>
    <row r="11283" spans="73:73" x14ac:dyDescent="0.2">
      <c r="BU11283" s="150">
        <f t="shared" si="283"/>
        <v>1122.4000000000747</v>
      </c>
    </row>
    <row r="11284" spans="73:73" x14ac:dyDescent="0.2">
      <c r="BU11284" s="150">
        <f t="shared" si="283"/>
        <v>1122.5000000000746</v>
      </c>
    </row>
    <row r="11285" spans="73:73" x14ac:dyDescent="0.2">
      <c r="BU11285" s="150">
        <f t="shared" si="283"/>
        <v>1122.6000000000745</v>
      </c>
    </row>
    <row r="11286" spans="73:73" x14ac:dyDescent="0.2">
      <c r="BU11286" s="150">
        <f t="shared" si="283"/>
        <v>1122.7000000000744</v>
      </c>
    </row>
    <row r="11287" spans="73:73" x14ac:dyDescent="0.2">
      <c r="BU11287" s="150">
        <f t="shared" si="283"/>
        <v>1122.8000000000743</v>
      </c>
    </row>
    <row r="11288" spans="73:73" x14ac:dyDescent="0.2">
      <c r="BU11288" s="150">
        <f t="shared" si="283"/>
        <v>1122.9000000000742</v>
      </c>
    </row>
    <row r="11289" spans="73:73" x14ac:dyDescent="0.2">
      <c r="BU11289" s="150">
        <f t="shared" si="283"/>
        <v>1123.0000000000741</v>
      </c>
    </row>
    <row r="11290" spans="73:73" x14ac:dyDescent="0.2">
      <c r="BU11290" s="150">
        <f t="shared" si="283"/>
        <v>1123.100000000074</v>
      </c>
    </row>
    <row r="11291" spans="73:73" x14ac:dyDescent="0.2">
      <c r="BU11291" s="150">
        <f t="shared" si="283"/>
        <v>1123.2000000000739</v>
      </c>
    </row>
    <row r="11292" spans="73:73" x14ac:dyDescent="0.2">
      <c r="BU11292" s="150">
        <f t="shared" si="283"/>
        <v>1123.3000000000739</v>
      </c>
    </row>
    <row r="11293" spans="73:73" x14ac:dyDescent="0.2">
      <c r="BU11293" s="150">
        <f t="shared" si="283"/>
        <v>1123.4000000000738</v>
      </c>
    </row>
    <row r="11294" spans="73:73" x14ac:dyDescent="0.2">
      <c r="BU11294" s="150">
        <f t="shared" si="283"/>
        <v>1123.5000000000737</v>
      </c>
    </row>
    <row r="11295" spans="73:73" x14ac:dyDescent="0.2">
      <c r="BU11295" s="150">
        <f t="shared" si="283"/>
        <v>1123.6000000000736</v>
      </c>
    </row>
    <row r="11296" spans="73:73" x14ac:dyDescent="0.2">
      <c r="BU11296" s="150">
        <f t="shared" si="283"/>
        <v>1123.7000000000735</v>
      </c>
    </row>
    <row r="11297" spans="73:73" x14ac:dyDescent="0.2">
      <c r="BU11297" s="150">
        <f t="shared" si="283"/>
        <v>1123.8000000000734</v>
      </c>
    </row>
    <row r="11298" spans="73:73" x14ac:dyDescent="0.2">
      <c r="BU11298" s="150">
        <f t="shared" si="283"/>
        <v>1123.9000000000733</v>
      </c>
    </row>
    <row r="11299" spans="73:73" x14ac:dyDescent="0.2">
      <c r="BU11299" s="150">
        <f t="shared" si="283"/>
        <v>1124.0000000000732</v>
      </c>
    </row>
    <row r="11300" spans="73:73" x14ac:dyDescent="0.2">
      <c r="BU11300" s="150">
        <f t="shared" si="283"/>
        <v>1124.1000000000731</v>
      </c>
    </row>
    <row r="11301" spans="73:73" x14ac:dyDescent="0.2">
      <c r="BU11301" s="150">
        <f t="shared" si="283"/>
        <v>1124.200000000073</v>
      </c>
    </row>
    <row r="11302" spans="73:73" x14ac:dyDescent="0.2">
      <c r="BU11302" s="150">
        <f t="shared" si="283"/>
        <v>1124.3000000000729</v>
      </c>
    </row>
    <row r="11303" spans="73:73" x14ac:dyDescent="0.2">
      <c r="BU11303" s="150">
        <f t="shared" si="283"/>
        <v>1124.4000000000729</v>
      </c>
    </row>
    <row r="11304" spans="73:73" x14ac:dyDescent="0.2">
      <c r="BU11304" s="150">
        <f t="shared" si="283"/>
        <v>1124.5000000000728</v>
      </c>
    </row>
    <row r="11305" spans="73:73" x14ac:dyDescent="0.2">
      <c r="BU11305" s="150">
        <f t="shared" si="283"/>
        <v>1124.6000000000727</v>
      </c>
    </row>
    <row r="11306" spans="73:73" x14ac:dyDescent="0.2">
      <c r="BU11306" s="150">
        <f t="shared" si="283"/>
        <v>1124.7000000000726</v>
      </c>
    </row>
    <row r="11307" spans="73:73" x14ac:dyDescent="0.2">
      <c r="BU11307" s="150">
        <f t="shared" si="283"/>
        <v>1124.8000000000725</v>
      </c>
    </row>
    <row r="11308" spans="73:73" x14ac:dyDescent="0.2">
      <c r="BU11308" s="150">
        <f t="shared" si="283"/>
        <v>1124.9000000000724</v>
      </c>
    </row>
    <row r="11309" spans="73:73" x14ac:dyDescent="0.2">
      <c r="BU11309" s="150">
        <f t="shared" si="283"/>
        <v>1125.0000000000723</v>
      </c>
    </row>
    <row r="11310" spans="73:73" x14ac:dyDescent="0.2">
      <c r="BU11310" s="150">
        <f t="shared" si="283"/>
        <v>1125.1000000000722</v>
      </c>
    </row>
    <row r="11311" spans="73:73" x14ac:dyDescent="0.2">
      <c r="BU11311" s="150">
        <f t="shared" si="283"/>
        <v>1125.2000000000721</v>
      </c>
    </row>
    <row r="11312" spans="73:73" x14ac:dyDescent="0.2">
      <c r="BU11312" s="150">
        <f t="shared" si="283"/>
        <v>1125.300000000072</v>
      </c>
    </row>
    <row r="11313" spans="73:73" x14ac:dyDescent="0.2">
      <c r="BU11313" s="150">
        <f t="shared" si="283"/>
        <v>1125.4000000000719</v>
      </c>
    </row>
    <row r="11314" spans="73:73" x14ac:dyDescent="0.2">
      <c r="BU11314" s="150">
        <f t="shared" si="283"/>
        <v>1125.5000000000719</v>
      </c>
    </row>
    <row r="11315" spans="73:73" x14ac:dyDescent="0.2">
      <c r="BU11315" s="150">
        <f t="shared" si="283"/>
        <v>1125.6000000000718</v>
      </c>
    </row>
    <row r="11316" spans="73:73" x14ac:dyDescent="0.2">
      <c r="BU11316" s="150">
        <f t="shared" si="283"/>
        <v>1125.7000000000717</v>
      </c>
    </row>
    <row r="11317" spans="73:73" x14ac:dyDescent="0.2">
      <c r="BU11317" s="150">
        <f t="shared" si="283"/>
        <v>1125.8000000000716</v>
      </c>
    </row>
    <row r="11318" spans="73:73" x14ac:dyDescent="0.2">
      <c r="BU11318" s="150">
        <f t="shared" si="283"/>
        <v>1125.9000000000715</v>
      </c>
    </row>
    <row r="11319" spans="73:73" x14ac:dyDescent="0.2">
      <c r="BU11319" s="150">
        <f t="shared" si="283"/>
        <v>1126.0000000000714</v>
      </c>
    </row>
    <row r="11320" spans="73:73" x14ac:dyDescent="0.2">
      <c r="BU11320" s="150">
        <f t="shared" si="283"/>
        <v>1126.1000000000713</v>
      </c>
    </row>
    <row r="11321" spans="73:73" x14ac:dyDescent="0.2">
      <c r="BU11321" s="150">
        <f t="shared" si="283"/>
        <v>1126.2000000000712</v>
      </c>
    </row>
    <row r="11322" spans="73:73" x14ac:dyDescent="0.2">
      <c r="BU11322" s="150">
        <f t="shared" si="283"/>
        <v>1126.3000000000711</v>
      </c>
    </row>
    <row r="11323" spans="73:73" x14ac:dyDescent="0.2">
      <c r="BU11323" s="150">
        <f t="shared" si="283"/>
        <v>1126.400000000071</v>
      </c>
    </row>
    <row r="11324" spans="73:73" x14ac:dyDescent="0.2">
      <c r="BU11324" s="150">
        <f t="shared" si="283"/>
        <v>1126.5000000000709</v>
      </c>
    </row>
    <row r="11325" spans="73:73" x14ac:dyDescent="0.2">
      <c r="BU11325" s="150">
        <f t="shared" si="283"/>
        <v>1126.6000000000708</v>
      </c>
    </row>
    <row r="11326" spans="73:73" x14ac:dyDescent="0.2">
      <c r="BU11326" s="150">
        <f t="shared" si="283"/>
        <v>1126.7000000000708</v>
      </c>
    </row>
    <row r="11327" spans="73:73" x14ac:dyDescent="0.2">
      <c r="BU11327" s="150">
        <f t="shared" si="283"/>
        <v>1126.8000000000707</v>
      </c>
    </row>
    <row r="11328" spans="73:73" x14ac:dyDescent="0.2">
      <c r="BU11328" s="150">
        <f t="shared" si="283"/>
        <v>1126.9000000000706</v>
      </c>
    </row>
    <row r="11329" spans="73:73" x14ac:dyDescent="0.2">
      <c r="BU11329" s="150">
        <f t="shared" si="283"/>
        <v>1127.0000000000705</v>
      </c>
    </row>
    <row r="11330" spans="73:73" x14ac:dyDescent="0.2">
      <c r="BU11330" s="150">
        <f t="shared" si="283"/>
        <v>1127.1000000000704</v>
      </c>
    </row>
    <row r="11331" spans="73:73" x14ac:dyDescent="0.2">
      <c r="BU11331" s="150">
        <f t="shared" si="283"/>
        <v>1127.2000000000703</v>
      </c>
    </row>
    <row r="11332" spans="73:73" x14ac:dyDescent="0.2">
      <c r="BU11332" s="150">
        <f t="shared" si="283"/>
        <v>1127.3000000000702</v>
      </c>
    </row>
    <row r="11333" spans="73:73" x14ac:dyDescent="0.2">
      <c r="BU11333" s="150">
        <f t="shared" si="283"/>
        <v>1127.4000000000701</v>
      </c>
    </row>
    <row r="11334" spans="73:73" x14ac:dyDescent="0.2">
      <c r="BU11334" s="150">
        <f t="shared" si="283"/>
        <v>1127.50000000007</v>
      </c>
    </row>
    <row r="11335" spans="73:73" x14ac:dyDescent="0.2">
      <c r="BU11335" s="150">
        <f t="shared" si="283"/>
        <v>1127.6000000000699</v>
      </c>
    </row>
    <row r="11336" spans="73:73" x14ac:dyDescent="0.2">
      <c r="BU11336" s="150">
        <f t="shared" si="283"/>
        <v>1127.7000000000698</v>
      </c>
    </row>
    <row r="11337" spans="73:73" x14ac:dyDescent="0.2">
      <c r="BU11337" s="150">
        <f t="shared" si="283"/>
        <v>1127.8000000000698</v>
      </c>
    </row>
    <row r="11338" spans="73:73" x14ac:dyDescent="0.2">
      <c r="BU11338" s="150">
        <f t="shared" si="283"/>
        <v>1127.9000000000697</v>
      </c>
    </row>
    <row r="11339" spans="73:73" x14ac:dyDescent="0.2">
      <c r="BU11339" s="150">
        <f t="shared" ref="BU11339:BU11402" si="284">BU11338+0.1</f>
        <v>1128.0000000000696</v>
      </c>
    </row>
    <row r="11340" spans="73:73" x14ac:dyDescent="0.2">
      <c r="BU11340" s="150">
        <f t="shared" si="284"/>
        <v>1128.1000000000695</v>
      </c>
    </row>
    <row r="11341" spans="73:73" x14ac:dyDescent="0.2">
      <c r="BU11341" s="150">
        <f t="shared" si="284"/>
        <v>1128.2000000000694</v>
      </c>
    </row>
    <row r="11342" spans="73:73" x14ac:dyDescent="0.2">
      <c r="BU11342" s="150">
        <f t="shared" si="284"/>
        <v>1128.3000000000693</v>
      </c>
    </row>
    <row r="11343" spans="73:73" x14ac:dyDescent="0.2">
      <c r="BU11343" s="150">
        <f t="shared" si="284"/>
        <v>1128.4000000000692</v>
      </c>
    </row>
    <row r="11344" spans="73:73" x14ac:dyDescent="0.2">
      <c r="BU11344" s="150">
        <f t="shared" si="284"/>
        <v>1128.5000000000691</v>
      </c>
    </row>
    <row r="11345" spans="73:73" x14ac:dyDescent="0.2">
      <c r="BU11345" s="150">
        <f t="shared" si="284"/>
        <v>1128.600000000069</v>
      </c>
    </row>
    <row r="11346" spans="73:73" x14ac:dyDescent="0.2">
      <c r="BU11346" s="150">
        <f t="shared" si="284"/>
        <v>1128.7000000000689</v>
      </c>
    </row>
    <row r="11347" spans="73:73" x14ac:dyDescent="0.2">
      <c r="BU11347" s="150">
        <f t="shared" si="284"/>
        <v>1128.8000000000688</v>
      </c>
    </row>
    <row r="11348" spans="73:73" x14ac:dyDescent="0.2">
      <c r="BU11348" s="150">
        <f t="shared" si="284"/>
        <v>1128.9000000000688</v>
      </c>
    </row>
    <row r="11349" spans="73:73" x14ac:dyDescent="0.2">
      <c r="BU11349" s="150">
        <f t="shared" si="284"/>
        <v>1129.0000000000687</v>
      </c>
    </row>
    <row r="11350" spans="73:73" x14ac:dyDescent="0.2">
      <c r="BU11350" s="150">
        <f t="shared" si="284"/>
        <v>1129.1000000000686</v>
      </c>
    </row>
    <row r="11351" spans="73:73" x14ac:dyDescent="0.2">
      <c r="BU11351" s="150">
        <f t="shared" si="284"/>
        <v>1129.2000000000685</v>
      </c>
    </row>
    <row r="11352" spans="73:73" x14ac:dyDescent="0.2">
      <c r="BU11352" s="150">
        <f t="shared" si="284"/>
        <v>1129.3000000000684</v>
      </c>
    </row>
    <row r="11353" spans="73:73" x14ac:dyDescent="0.2">
      <c r="BU11353" s="150">
        <f t="shared" si="284"/>
        <v>1129.4000000000683</v>
      </c>
    </row>
    <row r="11354" spans="73:73" x14ac:dyDescent="0.2">
      <c r="BU11354" s="150">
        <f t="shared" si="284"/>
        <v>1129.5000000000682</v>
      </c>
    </row>
    <row r="11355" spans="73:73" x14ac:dyDescent="0.2">
      <c r="BU11355" s="150">
        <f t="shared" si="284"/>
        <v>1129.6000000000681</v>
      </c>
    </row>
    <row r="11356" spans="73:73" x14ac:dyDescent="0.2">
      <c r="BU11356" s="150">
        <f t="shared" si="284"/>
        <v>1129.700000000068</v>
      </c>
    </row>
    <row r="11357" spans="73:73" x14ac:dyDescent="0.2">
      <c r="BU11357" s="150">
        <f t="shared" si="284"/>
        <v>1129.8000000000679</v>
      </c>
    </row>
    <row r="11358" spans="73:73" x14ac:dyDescent="0.2">
      <c r="BU11358" s="150">
        <f t="shared" si="284"/>
        <v>1129.9000000000678</v>
      </c>
    </row>
    <row r="11359" spans="73:73" x14ac:dyDescent="0.2">
      <c r="BU11359" s="150">
        <f t="shared" si="284"/>
        <v>1130.0000000000678</v>
      </c>
    </row>
    <row r="11360" spans="73:73" x14ac:dyDescent="0.2">
      <c r="BU11360" s="150">
        <f t="shared" si="284"/>
        <v>1130.1000000000677</v>
      </c>
    </row>
    <row r="11361" spans="73:73" x14ac:dyDescent="0.2">
      <c r="BU11361" s="150">
        <f t="shared" si="284"/>
        <v>1130.2000000000676</v>
      </c>
    </row>
    <row r="11362" spans="73:73" x14ac:dyDescent="0.2">
      <c r="BU11362" s="150">
        <f t="shared" si="284"/>
        <v>1130.3000000000675</v>
      </c>
    </row>
    <row r="11363" spans="73:73" x14ac:dyDescent="0.2">
      <c r="BU11363" s="150">
        <f t="shared" si="284"/>
        <v>1130.4000000000674</v>
      </c>
    </row>
    <row r="11364" spans="73:73" x14ac:dyDescent="0.2">
      <c r="BU11364" s="150">
        <f t="shared" si="284"/>
        <v>1130.5000000000673</v>
      </c>
    </row>
    <row r="11365" spans="73:73" x14ac:dyDescent="0.2">
      <c r="BU11365" s="150">
        <f t="shared" si="284"/>
        <v>1130.6000000000672</v>
      </c>
    </row>
    <row r="11366" spans="73:73" x14ac:dyDescent="0.2">
      <c r="BU11366" s="150">
        <f t="shared" si="284"/>
        <v>1130.7000000000671</v>
      </c>
    </row>
    <row r="11367" spans="73:73" x14ac:dyDescent="0.2">
      <c r="BU11367" s="150">
        <f t="shared" si="284"/>
        <v>1130.800000000067</v>
      </c>
    </row>
    <row r="11368" spans="73:73" x14ac:dyDescent="0.2">
      <c r="BU11368" s="150">
        <f t="shared" si="284"/>
        <v>1130.9000000000669</v>
      </c>
    </row>
    <row r="11369" spans="73:73" x14ac:dyDescent="0.2">
      <c r="BU11369" s="150">
        <f t="shared" si="284"/>
        <v>1131.0000000000668</v>
      </c>
    </row>
    <row r="11370" spans="73:73" x14ac:dyDescent="0.2">
      <c r="BU11370" s="150">
        <f t="shared" si="284"/>
        <v>1131.1000000000668</v>
      </c>
    </row>
    <row r="11371" spans="73:73" x14ac:dyDescent="0.2">
      <c r="BU11371" s="150">
        <f t="shared" si="284"/>
        <v>1131.2000000000667</v>
      </c>
    </row>
    <row r="11372" spans="73:73" x14ac:dyDescent="0.2">
      <c r="BU11372" s="150">
        <f t="shared" si="284"/>
        <v>1131.3000000000666</v>
      </c>
    </row>
    <row r="11373" spans="73:73" x14ac:dyDescent="0.2">
      <c r="BU11373" s="150">
        <f t="shared" si="284"/>
        <v>1131.4000000000665</v>
      </c>
    </row>
    <row r="11374" spans="73:73" x14ac:dyDescent="0.2">
      <c r="BU11374" s="150">
        <f t="shared" si="284"/>
        <v>1131.5000000000664</v>
      </c>
    </row>
    <row r="11375" spans="73:73" x14ac:dyDescent="0.2">
      <c r="BU11375" s="150">
        <f t="shared" si="284"/>
        <v>1131.6000000000663</v>
      </c>
    </row>
    <row r="11376" spans="73:73" x14ac:dyDescent="0.2">
      <c r="BU11376" s="150">
        <f t="shared" si="284"/>
        <v>1131.7000000000662</v>
      </c>
    </row>
    <row r="11377" spans="73:73" x14ac:dyDescent="0.2">
      <c r="BU11377" s="150">
        <f t="shared" si="284"/>
        <v>1131.8000000000661</v>
      </c>
    </row>
    <row r="11378" spans="73:73" x14ac:dyDescent="0.2">
      <c r="BU11378" s="150">
        <f t="shared" si="284"/>
        <v>1131.900000000066</v>
      </c>
    </row>
    <row r="11379" spans="73:73" x14ac:dyDescent="0.2">
      <c r="BU11379" s="150">
        <f t="shared" si="284"/>
        <v>1132.0000000000659</v>
      </c>
    </row>
    <row r="11380" spans="73:73" x14ac:dyDescent="0.2">
      <c r="BU11380" s="150">
        <f t="shared" si="284"/>
        <v>1132.1000000000658</v>
      </c>
    </row>
    <row r="11381" spans="73:73" x14ac:dyDescent="0.2">
      <c r="BU11381" s="150">
        <f t="shared" si="284"/>
        <v>1132.2000000000658</v>
      </c>
    </row>
    <row r="11382" spans="73:73" x14ac:dyDescent="0.2">
      <c r="BU11382" s="150">
        <f t="shared" si="284"/>
        <v>1132.3000000000657</v>
      </c>
    </row>
    <row r="11383" spans="73:73" x14ac:dyDescent="0.2">
      <c r="BU11383" s="150">
        <f t="shared" si="284"/>
        <v>1132.4000000000656</v>
      </c>
    </row>
    <row r="11384" spans="73:73" x14ac:dyDescent="0.2">
      <c r="BU11384" s="150">
        <f t="shared" si="284"/>
        <v>1132.5000000000655</v>
      </c>
    </row>
    <row r="11385" spans="73:73" x14ac:dyDescent="0.2">
      <c r="BU11385" s="150">
        <f t="shared" si="284"/>
        <v>1132.6000000000654</v>
      </c>
    </row>
    <row r="11386" spans="73:73" x14ac:dyDescent="0.2">
      <c r="BU11386" s="150">
        <f t="shared" si="284"/>
        <v>1132.7000000000653</v>
      </c>
    </row>
    <row r="11387" spans="73:73" x14ac:dyDescent="0.2">
      <c r="BU11387" s="150">
        <f t="shared" si="284"/>
        <v>1132.8000000000652</v>
      </c>
    </row>
    <row r="11388" spans="73:73" x14ac:dyDescent="0.2">
      <c r="BU11388" s="150">
        <f t="shared" si="284"/>
        <v>1132.9000000000651</v>
      </c>
    </row>
    <row r="11389" spans="73:73" x14ac:dyDescent="0.2">
      <c r="BU11389" s="150">
        <f t="shared" si="284"/>
        <v>1133.000000000065</v>
      </c>
    </row>
    <row r="11390" spans="73:73" x14ac:dyDescent="0.2">
      <c r="BU11390" s="150">
        <f t="shared" si="284"/>
        <v>1133.1000000000649</v>
      </c>
    </row>
    <row r="11391" spans="73:73" x14ac:dyDescent="0.2">
      <c r="BU11391" s="150">
        <f t="shared" si="284"/>
        <v>1133.2000000000648</v>
      </c>
    </row>
    <row r="11392" spans="73:73" x14ac:dyDescent="0.2">
      <c r="BU11392" s="150">
        <f t="shared" si="284"/>
        <v>1133.3000000000648</v>
      </c>
    </row>
    <row r="11393" spans="73:73" x14ac:dyDescent="0.2">
      <c r="BU11393" s="150">
        <f t="shared" si="284"/>
        <v>1133.4000000000647</v>
      </c>
    </row>
    <row r="11394" spans="73:73" x14ac:dyDescent="0.2">
      <c r="BU11394" s="150">
        <f t="shared" si="284"/>
        <v>1133.5000000000646</v>
      </c>
    </row>
    <row r="11395" spans="73:73" x14ac:dyDescent="0.2">
      <c r="BU11395" s="150">
        <f t="shared" si="284"/>
        <v>1133.6000000000645</v>
      </c>
    </row>
    <row r="11396" spans="73:73" x14ac:dyDescent="0.2">
      <c r="BU11396" s="150">
        <f t="shared" si="284"/>
        <v>1133.7000000000644</v>
      </c>
    </row>
    <row r="11397" spans="73:73" x14ac:dyDescent="0.2">
      <c r="BU11397" s="150">
        <f t="shared" si="284"/>
        <v>1133.8000000000643</v>
      </c>
    </row>
    <row r="11398" spans="73:73" x14ac:dyDescent="0.2">
      <c r="BU11398" s="150">
        <f t="shared" si="284"/>
        <v>1133.9000000000642</v>
      </c>
    </row>
    <row r="11399" spans="73:73" x14ac:dyDescent="0.2">
      <c r="BU11399" s="150">
        <f t="shared" si="284"/>
        <v>1134.0000000000641</v>
      </c>
    </row>
    <row r="11400" spans="73:73" x14ac:dyDescent="0.2">
      <c r="BU11400" s="150">
        <f t="shared" si="284"/>
        <v>1134.100000000064</v>
      </c>
    </row>
    <row r="11401" spans="73:73" x14ac:dyDescent="0.2">
      <c r="BU11401" s="150">
        <f t="shared" si="284"/>
        <v>1134.2000000000639</v>
      </c>
    </row>
    <row r="11402" spans="73:73" x14ac:dyDescent="0.2">
      <c r="BU11402" s="150">
        <f t="shared" si="284"/>
        <v>1134.3000000000638</v>
      </c>
    </row>
    <row r="11403" spans="73:73" x14ac:dyDescent="0.2">
      <c r="BU11403" s="150">
        <f t="shared" ref="BU11403:BU11466" si="285">BU11402+0.1</f>
        <v>1134.4000000000638</v>
      </c>
    </row>
    <row r="11404" spans="73:73" x14ac:dyDescent="0.2">
      <c r="BU11404" s="150">
        <f t="shared" si="285"/>
        <v>1134.5000000000637</v>
      </c>
    </row>
    <row r="11405" spans="73:73" x14ac:dyDescent="0.2">
      <c r="BU11405" s="150">
        <f t="shared" si="285"/>
        <v>1134.6000000000636</v>
      </c>
    </row>
    <row r="11406" spans="73:73" x14ac:dyDescent="0.2">
      <c r="BU11406" s="150">
        <f t="shared" si="285"/>
        <v>1134.7000000000635</v>
      </c>
    </row>
    <row r="11407" spans="73:73" x14ac:dyDescent="0.2">
      <c r="BU11407" s="150">
        <f t="shared" si="285"/>
        <v>1134.8000000000634</v>
      </c>
    </row>
    <row r="11408" spans="73:73" x14ac:dyDescent="0.2">
      <c r="BU11408" s="150">
        <f t="shared" si="285"/>
        <v>1134.9000000000633</v>
      </c>
    </row>
    <row r="11409" spans="73:73" x14ac:dyDescent="0.2">
      <c r="BU11409" s="150">
        <f t="shared" si="285"/>
        <v>1135.0000000000632</v>
      </c>
    </row>
    <row r="11410" spans="73:73" x14ac:dyDescent="0.2">
      <c r="BU11410" s="150">
        <f t="shared" si="285"/>
        <v>1135.1000000000631</v>
      </c>
    </row>
    <row r="11411" spans="73:73" x14ac:dyDescent="0.2">
      <c r="BU11411" s="150">
        <f t="shared" si="285"/>
        <v>1135.200000000063</v>
      </c>
    </row>
    <row r="11412" spans="73:73" x14ac:dyDescent="0.2">
      <c r="BU11412" s="150">
        <f t="shared" si="285"/>
        <v>1135.3000000000629</v>
      </c>
    </row>
    <row r="11413" spans="73:73" x14ac:dyDescent="0.2">
      <c r="BU11413" s="150">
        <f t="shared" si="285"/>
        <v>1135.4000000000628</v>
      </c>
    </row>
    <row r="11414" spans="73:73" x14ac:dyDescent="0.2">
      <c r="BU11414" s="150">
        <f t="shared" si="285"/>
        <v>1135.5000000000628</v>
      </c>
    </row>
    <row r="11415" spans="73:73" x14ac:dyDescent="0.2">
      <c r="BU11415" s="150">
        <f t="shared" si="285"/>
        <v>1135.6000000000627</v>
      </c>
    </row>
    <row r="11416" spans="73:73" x14ac:dyDescent="0.2">
      <c r="BU11416" s="150">
        <f t="shared" si="285"/>
        <v>1135.7000000000626</v>
      </c>
    </row>
    <row r="11417" spans="73:73" x14ac:dyDescent="0.2">
      <c r="BU11417" s="150">
        <f t="shared" si="285"/>
        <v>1135.8000000000625</v>
      </c>
    </row>
    <row r="11418" spans="73:73" x14ac:dyDescent="0.2">
      <c r="BU11418" s="150">
        <f t="shared" si="285"/>
        <v>1135.9000000000624</v>
      </c>
    </row>
    <row r="11419" spans="73:73" x14ac:dyDescent="0.2">
      <c r="BU11419" s="150">
        <f t="shared" si="285"/>
        <v>1136.0000000000623</v>
      </c>
    </row>
    <row r="11420" spans="73:73" x14ac:dyDescent="0.2">
      <c r="BU11420" s="150">
        <f t="shared" si="285"/>
        <v>1136.1000000000622</v>
      </c>
    </row>
    <row r="11421" spans="73:73" x14ac:dyDescent="0.2">
      <c r="BU11421" s="150">
        <f t="shared" si="285"/>
        <v>1136.2000000000621</v>
      </c>
    </row>
    <row r="11422" spans="73:73" x14ac:dyDescent="0.2">
      <c r="BU11422" s="150">
        <f t="shared" si="285"/>
        <v>1136.300000000062</v>
      </c>
    </row>
    <row r="11423" spans="73:73" x14ac:dyDescent="0.2">
      <c r="BU11423" s="150">
        <f t="shared" si="285"/>
        <v>1136.4000000000619</v>
      </c>
    </row>
    <row r="11424" spans="73:73" x14ac:dyDescent="0.2">
      <c r="BU11424" s="150">
        <f t="shared" si="285"/>
        <v>1136.5000000000618</v>
      </c>
    </row>
    <row r="11425" spans="73:73" x14ac:dyDescent="0.2">
      <c r="BU11425" s="150">
        <f t="shared" si="285"/>
        <v>1136.6000000000618</v>
      </c>
    </row>
    <row r="11426" spans="73:73" x14ac:dyDescent="0.2">
      <c r="BU11426" s="150">
        <f t="shared" si="285"/>
        <v>1136.7000000000617</v>
      </c>
    </row>
    <row r="11427" spans="73:73" x14ac:dyDescent="0.2">
      <c r="BU11427" s="150">
        <f t="shared" si="285"/>
        <v>1136.8000000000616</v>
      </c>
    </row>
    <row r="11428" spans="73:73" x14ac:dyDescent="0.2">
      <c r="BU11428" s="150">
        <f t="shared" si="285"/>
        <v>1136.9000000000615</v>
      </c>
    </row>
    <row r="11429" spans="73:73" x14ac:dyDescent="0.2">
      <c r="BU11429" s="150">
        <f t="shared" si="285"/>
        <v>1137.0000000000614</v>
      </c>
    </row>
    <row r="11430" spans="73:73" x14ac:dyDescent="0.2">
      <c r="BU11430" s="150">
        <f t="shared" si="285"/>
        <v>1137.1000000000613</v>
      </c>
    </row>
    <row r="11431" spans="73:73" x14ac:dyDescent="0.2">
      <c r="BU11431" s="150">
        <f t="shared" si="285"/>
        <v>1137.2000000000612</v>
      </c>
    </row>
    <row r="11432" spans="73:73" x14ac:dyDescent="0.2">
      <c r="BU11432" s="150">
        <f t="shared" si="285"/>
        <v>1137.3000000000611</v>
      </c>
    </row>
    <row r="11433" spans="73:73" x14ac:dyDescent="0.2">
      <c r="BU11433" s="150">
        <f t="shared" si="285"/>
        <v>1137.400000000061</v>
      </c>
    </row>
    <row r="11434" spans="73:73" x14ac:dyDescent="0.2">
      <c r="BU11434" s="150">
        <f t="shared" si="285"/>
        <v>1137.5000000000609</v>
      </c>
    </row>
    <row r="11435" spans="73:73" x14ac:dyDescent="0.2">
      <c r="BU11435" s="150">
        <f t="shared" si="285"/>
        <v>1137.6000000000608</v>
      </c>
    </row>
    <row r="11436" spans="73:73" x14ac:dyDescent="0.2">
      <c r="BU11436" s="150">
        <f t="shared" si="285"/>
        <v>1137.7000000000608</v>
      </c>
    </row>
    <row r="11437" spans="73:73" x14ac:dyDescent="0.2">
      <c r="BU11437" s="150">
        <f t="shared" si="285"/>
        <v>1137.8000000000607</v>
      </c>
    </row>
    <row r="11438" spans="73:73" x14ac:dyDescent="0.2">
      <c r="BU11438" s="150">
        <f t="shared" si="285"/>
        <v>1137.9000000000606</v>
      </c>
    </row>
    <row r="11439" spans="73:73" x14ac:dyDescent="0.2">
      <c r="BU11439" s="150">
        <f t="shared" si="285"/>
        <v>1138.0000000000605</v>
      </c>
    </row>
    <row r="11440" spans="73:73" x14ac:dyDescent="0.2">
      <c r="BU11440" s="150">
        <f t="shared" si="285"/>
        <v>1138.1000000000604</v>
      </c>
    </row>
    <row r="11441" spans="73:73" x14ac:dyDescent="0.2">
      <c r="BU11441" s="150">
        <f t="shared" si="285"/>
        <v>1138.2000000000603</v>
      </c>
    </row>
    <row r="11442" spans="73:73" x14ac:dyDescent="0.2">
      <c r="BU11442" s="150">
        <f t="shared" si="285"/>
        <v>1138.3000000000602</v>
      </c>
    </row>
    <row r="11443" spans="73:73" x14ac:dyDescent="0.2">
      <c r="BU11443" s="150">
        <f t="shared" si="285"/>
        <v>1138.4000000000601</v>
      </c>
    </row>
    <row r="11444" spans="73:73" x14ac:dyDescent="0.2">
      <c r="BU11444" s="150">
        <f t="shared" si="285"/>
        <v>1138.50000000006</v>
      </c>
    </row>
    <row r="11445" spans="73:73" x14ac:dyDescent="0.2">
      <c r="BU11445" s="150">
        <f t="shared" si="285"/>
        <v>1138.6000000000599</v>
      </c>
    </row>
    <row r="11446" spans="73:73" x14ac:dyDescent="0.2">
      <c r="BU11446" s="150">
        <f t="shared" si="285"/>
        <v>1138.7000000000598</v>
      </c>
    </row>
    <row r="11447" spans="73:73" x14ac:dyDescent="0.2">
      <c r="BU11447" s="150">
        <f t="shared" si="285"/>
        <v>1138.8000000000598</v>
      </c>
    </row>
    <row r="11448" spans="73:73" x14ac:dyDescent="0.2">
      <c r="BU11448" s="150">
        <f t="shared" si="285"/>
        <v>1138.9000000000597</v>
      </c>
    </row>
    <row r="11449" spans="73:73" x14ac:dyDescent="0.2">
      <c r="BU11449" s="150">
        <f t="shared" si="285"/>
        <v>1139.0000000000596</v>
      </c>
    </row>
    <row r="11450" spans="73:73" x14ac:dyDescent="0.2">
      <c r="BU11450" s="150">
        <f t="shared" si="285"/>
        <v>1139.1000000000595</v>
      </c>
    </row>
    <row r="11451" spans="73:73" x14ac:dyDescent="0.2">
      <c r="BU11451" s="150">
        <f t="shared" si="285"/>
        <v>1139.2000000000594</v>
      </c>
    </row>
    <row r="11452" spans="73:73" x14ac:dyDescent="0.2">
      <c r="BU11452" s="150">
        <f t="shared" si="285"/>
        <v>1139.3000000000593</v>
      </c>
    </row>
    <row r="11453" spans="73:73" x14ac:dyDescent="0.2">
      <c r="BU11453" s="150">
        <f t="shared" si="285"/>
        <v>1139.4000000000592</v>
      </c>
    </row>
    <row r="11454" spans="73:73" x14ac:dyDescent="0.2">
      <c r="BU11454" s="150">
        <f t="shared" si="285"/>
        <v>1139.5000000000591</v>
      </c>
    </row>
    <row r="11455" spans="73:73" x14ac:dyDescent="0.2">
      <c r="BU11455" s="150">
        <f t="shared" si="285"/>
        <v>1139.600000000059</v>
      </c>
    </row>
    <row r="11456" spans="73:73" x14ac:dyDescent="0.2">
      <c r="BU11456" s="150">
        <f t="shared" si="285"/>
        <v>1139.7000000000589</v>
      </c>
    </row>
    <row r="11457" spans="73:73" x14ac:dyDescent="0.2">
      <c r="BU11457" s="150">
        <f t="shared" si="285"/>
        <v>1139.8000000000588</v>
      </c>
    </row>
    <row r="11458" spans="73:73" x14ac:dyDescent="0.2">
      <c r="BU11458" s="150">
        <f t="shared" si="285"/>
        <v>1139.9000000000588</v>
      </c>
    </row>
    <row r="11459" spans="73:73" x14ac:dyDescent="0.2">
      <c r="BU11459" s="150">
        <f t="shared" si="285"/>
        <v>1140.0000000000587</v>
      </c>
    </row>
    <row r="11460" spans="73:73" x14ac:dyDescent="0.2">
      <c r="BU11460" s="150">
        <f t="shared" si="285"/>
        <v>1140.1000000000586</v>
      </c>
    </row>
    <row r="11461" spans="73:73" x14ac:dyDescent="0.2">
      <c r="BU11461" s="150">
        <f t="shared" si="285"/>
        <v>1140.2000000000585</v>
      </c>
    </row>
    <row r="11462" spans="73:73" x14ac:dyDescent="0.2">
      <c r="BU11462" s="150">
        <f t="shared" si="285"/>
        <v>1140.3000000000584</v>
      </c>
    </row>
    <row r="11463" spans="73:73" x14ac:dyDescent="0.2">
      <c r="BU11463" s="150">
        <f t="shared" si="285"/>
        <v>1140.4000000000583</v>
      </c>
    </row>
    <row r="11464" spans="73:73" x14ac:dyDescent="0.2">
      <c r="BU11464" s="150">
        <f t="shared" si="285"/>
        <v>1140.5000000000582</v>
      </c>
    </row>
    <row r="11465" spans="73:73" x14ac:dyDescent="0.2">
      <c r="BU11465" s="150">
        <f t="shared" si="285"/>
        <v>1140.6000000000581</v>
      </c>
    </row>
    <row r="11466" spans="73:73" x14ac:dyDescent="0.2">
      <c r="BU11466" s="150">
        <f t="shared" si="285"/>
        <v>1140.700000000058</v>
      </c>
    </row>
    <row r="11467" spans="73:73" x14ac:dyDescent="0.2">
      <c r="BU11467" s="150">
        <f t="shared" ref="BU11467:BU11530" si="286">BU11466+0.1</f>
        <v>1140.8000000000579</v>
      </c>
    </row>
    <row r="11468" spans="73:73" x14ac:dyDescent="0.2">
      <c r="BU11468" s="150">
        <f t="shared" si="286"/>
        <v>1140.9000000000578</v>
      </c>
    </row>
    <row r="11469" spans="73:73" x14ac:dyDescent="0.2">
      <c r="BU11469" s="150">
        <f t="shared" si="286"/>
        <v>1141.0000000000578</v>
      </c>
    </row>
    <row r="11470" spans="73:73" x14ac:dyDescent="0.2">
      <c r="BU11470" s="150">
        <f t="shared" si="286"/>
        <v>1141.1000000000577</v>
      </c>
    </row>
    <row r="11471" spans="73:73" x14ac:dyDescent="0.2">
      <c r="BU11471" s="150">
        <f t="shared" si="286"/>
        <v>1141.2000000000576</v>
      </c>
    </row>
    <row r="11472" spans="73:73" x14ac:dyDescent="0.2">
      <c r="BU11472" s="150">
        <f t="shared" si="286"/>
        <v>1141.3000000000575</v>
      </c>
    </row>
    <row r="11473" spans="73:73" x14ac:dyDescent="0.2">
      <c r="BU11473" s="150">
        <f t="shared" si="286"/>
        <v>1141.4000000000574</v>
      </c>
    </row>
    <row r="11474" spans="73:73" x14ac:dyDescent="0.2">
      <c r="BU11474" s="150">
        <f t="shared" si="286"/>
        <v>1141.5000000000573</v>
      </c>
    </row>
    <row r="11475" spans="73:73" x14ac:dyDescent="0.2">
      <c r="BU11475" s="150">
        <f t="shared" si="286"/>
        <v>1141.6000000000572</v>
      </c>
    </row>
    <row r="11476" spans="73:73" x14ac:dyDescent="0.2">
      <c r="BU11476" s="150">
        <f t="shared" si="286"/>
        <v>1141.7000000000571</v>
      </c>
    </row>
    <row r="11477" spans="73:73" x14ac:dyDescent="0.2">
      <c r="BU11477" s="150">
        <f t="shared" si="286"/>
        <v>1141.800000000057</v>
      </c>
    </row>
    <row r="11478" spans="73:73" x14ac:dyDescent="0.2">
      <c r="BU11478" s="150">
        <f t="shared" si="286"/>
        <v>1141.9000000000569</v>
      </c>
    </row>
    <row r="11479" spans="73:73" x14ac:dyDescent="0.2">
      <c r="BU11479" s="150">
        <f t="shared" si="286"/>
        <v>1142.0000000000568</v>
      </c>
    </row>
    <row r="11480" spans="73:73" x14ac:dyDescent="0.2">
      <c r="BU11480" s="150">
        <f t="shared" si="286"/>
        <v>1142.1000000000568</v>
      </c>
    </row>
    <row r="11481" spans="73:73" x14ac:dyDescent="0.2">
      <c r="BU11481" s="150">
        <f t="shared" si="286"/>
        <v>1142.2000000000567</v>
      </c>
    </row>
    <row r="11482" spans="73:73" x14ac:dyDescent="0.2">
      <c r="BU11482" s="150">
        <f t="shared" si="286"/>
        <v>1142.3000000000566</v>
      </c>
    </row>
    <row r="11483" spans="73:73" x14ac:dyDescent="0.2">
      <c r="BU11483" s="150">
        <f t="shared" si="286"/>
        <v>1142.4000000000565</v>
      </c>
    </row>
    <row r="11484" spans="73:73" x14ac:dyDescent="0.2">
      <c r="BU11484" s="150">
        <f t="shared" si="286"/>
        <v>1142.5000000000564</v>
      </c>
    </row>
    <row r="11485" spans="73:73" x14ac:dyDescent="0.2">
      <c r="BU11485" s="150">
        <f t="shared" si="286"/>
        <v>1142.6000000000563</v>
      </c>
    </row>
    <row r="11486" spans="73:73" x14ac:dyDescent="0.2">
      <c r="BU11486" s="150">
        <f t="shared" si="286"/>
        <v>1142.7000000000562</v>
      </c>
    </row>
    <row r="11487" spans="73:73" x14ac:dyDescent="0.2">
      <c r="BU11487" s="150">
        <f t="shared" si="286"/>
        <v>1142.8000000000561</v>
      </c>
    </row>
    <row r="11488" spans="73:73" x14ac:dyDescent="0.2">
      <c r="BU11488" s="150">
        <f t="shared" si="286"/>
        <v>1142.900000000056</v>
      </c>
    </row>
    <row r="11489" spans="73:73" x14ac:dyDescent="0.2">
      <c r="BU11489" s="150">
        <f t="shared" si="286"/>
        <v>1143.0000000000559</v>
      </c>
    </row>
    <row r="11490" spans="73:73" x14ac:dyDescent="0.2">
      <c r="BU11490" s="150">
        <f t="shared" si="286"/>
        <v>1143.1000000000558</v>
      </c>
    </row>
    <row r="11491" spans="73:73" x14ac:dyDescent="0.2">
      <c r="BU11491" s="150">
        <f t="shared" si="286"/>
        <v>1143.2000000000558</v>
      </c>
    </row>
    <row r="11492" spans="73:73" x14ac:dyDescent="0.2">
      <c r="BU11492" s="150">
        <f t="shared" si="286"/>
        <v>1143.3000000000557</v>
      </c>
    </row>
    <row r="11493" spans="73:73" x14ac:dyDescent="0.2">
      <c r="BU11493" s="150">
        <f t="shared" si="286"/>
        <v>1143.4000000000556</v>
      </c>
    </row>
    <row r="11494" spans="73:73" x14ac:dyDescent="0.2">
      <c r="BU11494" s="150">
        <f t="shared" si="286"/>
        <v>1143.5000000000555</v>
      </c>
    </row>
    <row r="11495" spans="73:73" x14ac:dyDescent="0.2">
      <c r="BU11495" s="150">
        <f t="shared" si="286"/>
        <v>1143.6000000000554</v>
      </c>
    </row>
    <row r="11496" spans="73:73" x14ac:dyDescent="0.2">
      <c r="BU11496" s="150">
        <f t="shared" si="286"/>
        <v>1143.7000000000553</v>
      </c>
    </row>
    <row r="11497" spans="73:73" x14ac:dyDescent="0.2">
      <c r="BU11497" s="150">
        <f t="shared" si="286"/>
        <v>1143.8000000000552</v>
      </c>
    </row>
    <row r="11498" spans="73:73" x14ac:dyDescent="0.2">
      <c r="BU11498" s="150">
        <f t="shared" si="286"/>
        <v>1143.9000000000551</v>
      </c>
    </row>
    <row r="11499" spans="73:73" x14ac:dyDescent="0.2">
      <c r="BU11499" s="150">
        <f t="shared" si="286"/>
        <v>1144.000000000055</v>
      </c>
    </row>
    <row r="11500" spans="73:73" x14ac:dyDescent="0.2">
      <c r="BU11500" s="150">
        <f t="shared" si="286"/>
        <v>1144.1000000000549</v>
      </c>
    </row>
    <row r="11501" spans="73:73" x14ac:dyDescent="0.2">
      <c r="BU11501" s="150">
        <f t="shared" si="286"/>
        <v>1144.2000000000548</v>
      </c>
    </row>
    <row r="11502" spans="73:73" x14ac:dyDescent="0.2">
      <c r="BU11502" s="150">
        <f t="shared" si="286"/>
        <v>1144.3000000000548</v>
      </c>
    </row>
    <row r="11503" spans="73:73" x14ac:dyDescent="0.2">
      <c r="BU11503" s="150">
        <f t="shared" si="286"/>
        <v>1144.4000000000547</v>
      </c>
    </row>
    <row r="11504" spans="73:73" x14ac:dyDescent="0.2">
      <c r="BU11504" s="150">
        <f t="shared" si="286"/>
        <v>1144.5000000000546</v>
      </c>
    </row>
    <row r="11505" spans="73:73" x14ac:dyDescent="0.2">
      <c r="BU11505" s="150">
        <f t="shared" si="286"/>
        <v>1144.6000000000545</v>
      </c>
    </row>
    <row r="11506" spans="73:73" x14ac:dyDescent="0.2">
      <c r="BU11506" s="150">
        <f t="shared" si="286"/>
        <v>1144.7000000000544</v>
      </c>
    </row>
    <row r="11507" spans="73:73" x14ac:dyDescent="0.2">
      <c r="BU11507" s="150">
        <f t="shared" si="286"/>
        <v>1144.8000000000543</v>
      </c>
    </row>
    <row r="11508" spans="73:73" x14ac:dyDescent="0.2">
      <c r="BU11508" s="150">
        <f t="shared" si="286"/>
        <v>1144.9000000000542</v>
      </c>
    </row>
    <row r="11509" spans="73:73" x14ac:dyDescent="0.2">
      <c r="BU11509" s="150">
        <f t="shared" si="286"/>
        <v>1145.0000000000541</v>
      </c>
    </row>
    <row r="11510" spans="73:73" x14ac:dyDescent="0.2">
      <c r="BU11510" s="150">
        <f t="shared" si="286"/>
        <v>1145.100000000054</v>
      </c>
    </row>
    <row r="11511" spans="73:73" x14ac:dyDescent="0.2">
      <c r="BU11511" s="150">
        <f t="shared" si="286"/>
        <v>1145.2000000000539</v>
      </c>
    </row>
    <row r="11512" spans="73:73" x14ac:dyDescent="0.2">
      <c r="BU11512" s="150">
        <f t="shared" si="286"/>
        <v>1145.3000000000538</v>
      </c>
    </row>
    <row r="11513" spans="73:73" x14ac:dyDescent="0.2">
      <c r="BU11513" s="150">
        <f t="shared" si="286"/>
        <v>1145.4000000000538</v>
      </c>
    </row>
    <row r="11514" spans="73:73" x14ac:dyDescent="0.2">
      <c r="BU11514" s="150">
        <f t="shared" si="286"/>
        <v>1145.5000000000537</v>
      </c>
    </row>
    <row r="11515" spans="73:73" x14ac:dyDescent="0.2">
      <c r="BU11515" s="150">
        <f t="shared" si="286"/>
        <v>1145.6000000000536</v>
      </c>
    </row>
    <row r="11516" spans="73:73" x14ac:dyDescent="0.2">
      <c r="BU11516" s="150">
        <f t="shared" si="286"/>
        <v>1145.7000000000535</v>
      </c>
    </row>
    <row r="11517" spans="73:73" x14ac:dyDescent="0.2">
      <c r="BU11517" s="150">
        <f t="shared" si="286"/>
        <v>1145.8000000000534</v>
      </c>
    </row>
    <row r="11518" spans="73:73" x14ac:dyDescent="0.2">
      <c r="BU11518" s="150">
        <f t="shared" si="286"/>
        <v>1145.9000000000533</v>
      </c>
    </row>
    <row r="11519" spans="73:73" x14ac:dyDescent="0.2">
      <c r="BU11519" s="150">
        <f t="shared" si="286"/>
        <v>1146.0000000000532</v>
      </c>
    </row>
    <row r="11520" spans="73:73" x14ac:dyDescent="0.2">
      <c r="BU11520" s="150">
        <f t="shared" si="286"/>
        <v>1146.1000000000531</v>
      </c>
    </row>
    <row r="11521" spans="73:73" x14ac:dyDescent="0.2">
      <c r="BU11521" s="150">
        <f t="shared" si="286"/>
        <v>1146.200000000053</v>
      </c>
    </row>
    <row r="11522" spans="73:73" x14ac:dyDescent="0.2">
      <c r="BU11522" s="150">
        <f t="shared" si="286"/>
        <v>1146.3000000000529</v>
      </c>
    </row>
    <row r="11523" spans="73:73" x14ac:dyDescent="0.2">
      <c r="BU11523" s="150">
        <f t="shared" si="286"/>
        <v>1146.4000000000528</v>
      </c>
    </row>
    <row r="11524" spans="73:73" x14ac:dyDescent="0.2">
      <c r="BU11524" s="150">
        <f t="shared" si="286"/>
        <v>1146.5000000000528</v>
      </c>
    </row>
    <row r="11525" spans="73:73" x14ac:dyDescent="0.2">
      <c r="BU11525" s="150">
        <f t="shared" si="286"/>
        <v>1146.6000000000527</v>
      </c>
    </row>
    <row r="11526" spans="73:73" x14ac:dyDescent="0.2">
      <c r="BU11526" s="150">
        <f t="shared" si="286"/>
        <v>1146.7000000000526</v>
      </c>
    </row>
    <row r="11527" spans="73:73" x14ac:dyDescent="0.2">
      <c r="BU11527" s="150">
        <f t="shared" si="286"/>
        <v>1146.8000000000525</v>
      </c>
    </row>
    <row r="11528" spans="73:73" x14ac:dyDescent="0.2">
      <c r="BU11528" s="150">
        <f t="shared" si="286"/>
        <v>1146.9000000000524</v>
      </c>
    </row>
    <row r="11529" spans="73:73" x14ac:dyDescent="0.2">
      <c r="BU11529" s="150">
        <f t="shared" si="286"/>
        <v>1147.0000000000523</v>
      </c>
    </row>
    <row r="11530" spans="73:73" x14ac:dyDescent="0.2">
      <c r="BU11530" s="150">
        <f t="shared" si="286"/>
        <v>1147.1000000000522</v>
      </c>
    </row>
    <row r="11531" spans="73:73" x14ac:dyDescent="0.2">
      <c r="BU11531" s="150">
        <f t="shared" ref="BU11531:BU11594" si="287">BU11530+0.1</f>
        <v>1147.2000000000521</v>
      </c>
    </row>
    <row r="11532" spans="73:73" x14ac:dyDescent="0.2">
      <c r="BU11532" s="150">
        <f t="shared" si="287"/>
        <v>1147.300000000052</v>
      </c>
    </row>
    <row r="11533" spans="73:73" x14ac:dyDescent="0.2">
      <c r="BU11533" s="150">
        <f t="shared" si="287"/>
        <v>1147.4000000000519</v>
      </c>
    </row>
    <row r="11534" spans="73:73" x14ac:dyDescent="0.2">
      <c r="BU11534" s="150">
        <f t="shared" si="287"/>
        <v>1147.5000000000518</v>
      </c>
    </row>
    <row r="11535" spans="73:73" x14ac:dyDescent="0.2">
      <c r="BU11535" s="150">
        <f t="shared" si="287"/>
        <v>1147.6000000000518</v>
      </c>
    </row>
    <row r="11536" spans="73:73" x14ac:dyDescent="0.2">
      <c r="BU11536" s="150">
        <f t="shared" si="287"/>
        <v>1147.7000000000517</v>
      </c>
    </row>
    <row r="11537" spans="73:73" x14ac:dyDescent="0.2">
      <c r="BU11537" s="150">
        <f t="shared" si="287"/>
        <v>1147.8000000000516</v>
      </c>
    </row>
    <row r="11538" spans="73:73" x14ac:dyDescent="0.2">
      <c r="BU11538" s="150">
        <f t="shared" si="287"/>
        <v>1147.9000000000515</v>
      </c>
    </row>
    <row r="11539" spans="73:73" x14ac:dyDescent="0.2">
      <c r="BU11539" s="150">
        <f t="shared" si="287"/>
        <v>1148.0000000000514</v>
      </c>
    </row>
    <row r="11540" spans="73:73" x14ac:dyDescent="0.2">
      <c r="BU11540" s="150">
        <f t="shared" si="287"/>
        <v>1148.1000000000513</v>
      </c>
    </row>
    <row r="11541" spans="73:73" x14ac:dyDescent="0.2">
      <c r="BU11541" s="150">
        <f t="shared" si="287"/>
        <v>1148.2000000000512</v>
      </c>
    </row>
    <row r="11542" spans="73:73" x14ac:dyDescent="0.2">
      <c r="BU11542" s="150">
        <f t="shared" si="287"/>
        <v>1148.3000000000511</v>
      </c>
    </row>
    <row r="11543" spans="73:73" x14ac:dyDescent="0.2">
      <c r="BU11543" s="150">
        <f t="shared" si="287"/>
        <v>1148.400000000051</v>
      </c>
    </row>
    <row r="11544" spans="73:73" x14ac:dyDescent="0.2">
      <c r="BU11544" s="150">
        <f t="shared" si="287"/>
        <v>1148.5000000000509</v>
      </c>
    </row>
    <row r="11545" spans="73:73" x14ac:dyDescent="0.2">
      <c r="BU11545" s="150">
        <f t="shared" si="287"/>
        <v>1148.6000000000508</v>
      </c>
    </row>
    <row r="11546" spans="73:73" x14ac:dyDescent="0.2">
      <c r="BU11546" s="150">
        <f t="shared" si="287"/>
        <v>1148.7000000000507</v>
      </c>
    </row>
    <row r="11547" spans="73:73" x14ac:dyDescent="0.2">
      <c r="BU11547" s="150">
        <f t="shared" si="287"/>
        <v>1148.8000000000507</v>
      </c>
    </row>
    <row r="11548" spans="73:73" x14ac:dyDescent="0.2">
      <c r="BU11548" s="150">
        <f t="shared" si="287"/>
        <v>1148.9000000000506</v>
      </c>
    </row>
    <row r="11549" spans="73:73" x14ac:dyDescent="0.2">
      <c r="BU11549" s="150">
        <f t="shared" si="287"/>
        <v>1149.0000000000505</v>
      </c>
    </row>
    <row r="11550" spans="73:73" x14ac:dyDescent="0.2">
      <c r="BU11550" s="150">
        <f t="shared" si="287"/>
        <v>1149.1000000000504</v>
      </c>
    </row>
    <row r="11551" spans="73:73" x14ac:dyDescent="0.2">
      <c r="BU11551" s="150">
        <f t="shared" si="287"/>
        <v>1149.2000000000503</v>
      </c>
    </row>
    <row r="11552" spans="73:73" x14ac:dyDescent="0.2">
      <c r="BU11552" s="150">
        <f t="shared" si="287"/>
        <v>1149.3000000000502</v>
      </c>
    </row>
    <row r="11553" spans="73:73" x14ac:dyDescent="0.2">
      <c r="BU11553" s="150">
        <f t="shared" si="287"/>
        <v>1149.4000000000501</v>
      </c>
    </row>
    <row r="11554" spans="73:73" x14ac:dyDescent="0.2">
      <c r="BU11554" s="150">
        <f t="shared" si="287"/>
        <v>1149.50000000005</v>
      </c>
    </row>
    <row r="11555" spans="73:73" x14ac:dyDescent="0.2">
      <c r="BU11555" s="150">
        <f t="shared" si="287"/>
        <v>1149.6000000000499</v>
      </c>
    </row>
    <row r="11556" spans="73:73" x14ac:dyDescent="0.2">
      <c r="BU11556" s="150">
        <f t="shared" si="287"/>
        <v>1149.7000000000498</v>
      </c>
    </row>
    <row r="11557" spans="73:73" x14ac:dyDescent="0.2">
      <c r="BU11557" s="150">
        <f t="shared" si="287"/>
        <v>1149.8000000000497</v>
      </c>
    </row>
    <row r="11558" spans="73:73" x14ac:dyDescent="0.2">
      <c r="BU11558" s="150">
        <f t="shared" si="287"/>
        <v>1149.9000000000497</v>
      </c>
    </row>
    <row r="11559" spans="73:73" x14ac:dyDescent="0.2">
      <c r="BU11559" s="150">
        <f t="shared" si="287"/>
        <v>1150.0000000000496</v>
      </c>
    </row>
    <row r="11560" spans="73:73" x14ac:dyDescent="0.2">
      <c r="BU11560" s="150">
        <f t="shared" si="287"/>
        <v>1150.1000000000495</v>
      </c>
    </row>
    <row r="11561" spans="73:73" x14ac:dyDescent="0.2">
      <c r="BU11561" s="150">
        <f t="shared" si="287"/>
        <v>1150.2000000000494</v>
      </c>
    </row>
    <row r="11562" spans="73:73" x14ac:dyDescent="0.2">
      <c r="BU11562" s="150">
        <f t="shared" si="287"/>
        <v>1150.3000000000493</v>
      </c>
    </row>
    <row r="11563" spans="73:73" x14ac:dyDescent="0.2">
      <c r="BU11563" s="150">
        <f t="shared" si="287"/>
        <v>1150.4000000000492</v>
      </c>
    </row>
    <row r="11564" spans="73:73" x14ac:dyDescent="0.2">
      <c r="BU11564" s="150">
        <f t="shared" si="287"/>
        <v>1150.5000000000491</v>
      </c>
    </row>
    <row r="11565" spans="73:73" x14ac:dyDescent="0.2">
      <c r="BU11565" s="150">
        <f t="shared" si="287"/>
        <v>1150.600000000049</v>
      </c>
    </row>
    <row r="11566" spans="73:73" x14ac:dyDescent="0.2">
      <c r="BU11566" s="150">
        <f t="shared" si="287"/>
        <v>1150.7000000000489</v>
      </c>
    </row>
    <row r="11567" spans="73:73" x14ac:dyDescent="0.2">
      <c r="BU11567" s="150">
        <f t="shared" si="287"/>
        <v>1150.8000000000488</v>
      </c>
    </row>
    <row r="11568" spans="73:73" x14ac:dyDescent="0.2">
      <c r="BU11568" s="150">
        <f t="shared" si="287"/>
        <v>1150.9000000000487</v>
      </c>
    </row>
    <row r="11569" spans="73:73" x14ac:dyDescent="0.2">
      <c r="BU11569" s="150">
        <f t="shared" si="287"/>
        <v>1151.0000000000487</v>
      </c>
    </row>
    <row r="11570" spans="73:73" x14ac:dyDescent="0.2">
      <c r="BU11570" s="150">
        <f t="shared" si="287"/>
        <v>1151.1000000000486</v>
      </c>
    </row>
    <row r="11571" spans="73:73" x14ac:dyDescent="0.2">
      <c r="BU11571" s="150">
        <f t="shared" si="287"/>
        <v>1151.2000000000485</v>
      </c>
    </row>
    <row r="11572" spans="73:73" x14ac:dyDescent="0.2">
      <c r="BU11572" s="150">
        <f t="shared" si="287"/>
        <v>1151.3000000000484</v>
      </c>
    </row>
    <row r="11573" spans="73:73" x14ac:dyDescent="0.2">
      <c r="BU11573" s="150">
        <f t="shared" si="287"/>
        <v>1151.4000000000483</v>
      </c>
    </row>
    <row r="11574" spans="73:73" x14ac:dyDescent="0.2">
      <c r="BU11574" s="150">
        <f t="shared" si="287"/>
        <v>1151.5000000000482</v>
      </c>
    </row>
    <row r="11575" spans="73:73" x14ac:dyDescent="0.2">
      <c r="BU11575" s="150">
        <f t="shared" si="287"/>
        <v>1151.6000000000481</v>
      </c>
    </row>
    <row r="11576" spans="73:73" x14ac:dyDescent="0.2">
      <c r="BU11576" s="150">
        <f t="shared" si="287"/>
        <v>1151.700000000048</v>
      </c>
    </row>
    <row r="11577" spans="73:73" x14ac:dyDescent="0.2">
      <c r="BU11577" s="150">
        <f t="shared" si="287"/>
        <v>1151.8000000000479</v>
      </c>
    </row>
    <row r="11578" spans="73:73" x14ac:dyDescent="0.2">
      <c r="BU11578" s="150">
        <f t="shared" si="287"/>
        <v>1151.9000000000478</v>
      </c>
    </row>
    <row r="11579" spans="73:73" x14ac:dyDescent="0.2">
      <c r="BU11579" s="150">
        <f t="shared" si="287"/>
        <v>1152.0000000000477</v>
      </c>
    </row>
    <row r="11580" spans="73:73" x14ac:dyDescent="0.2">
      <c r="BU11580" s="150">
        <f t="shared" si="287"/>
        <v>1152.1000000000477</v>
      </c>
    </row>
    <row r="11581" spans="73:73" x14ac:dyDescent="0.2">
      <c r="BU11581" s="150">
        <f t="shared" si="287"/>
        <v>1152.2000000000476</v>
      </c>
    </row>
    <row r="11582" spans="73:73" x14ac:dyDescent="0.2">
      <c r="BU11582" s="150">
        <f t="shared" si="287"/>
        <v>1152.3000000000475</v>
      </c>
    </row>
    <row r="11583" spans="73:73" x14ac:dyDescent="0.2">
      <c r="BU11583" s="150">
        <f t="shared" si="287"/>
        <v>1152.4000000000474</v>
      </c>
    </row>
    <row r="11584" spans="73:73" x14ac:dyDescent="0.2">
      <c r="BU11584" s="150">
        <f t="shared" si="287"/>
        <v>1152.5000000000473</v>
      </c>
    </row>
    <row r="11585" spans="73:73" x14ac:dyDescent="0.2">
      <c r="BU11585" s="150">
        <f t="shared" si="287"/>
        <v>1152.6000000000472</v>
      </c>
    </row>
    <row r="11586" spans="73:73" x14ac:dyDescent="0.2">
      <c r="BU11586" s="150">
        <f t="shared" si="287"/>
        <v>1152.7000000000471</v>
      </c>
    </row>
    <row r="11587" spans="73:73" x14ac:dyDescent="0.2">
      <c r="BU11587" s="150">
        <f t="shared" si="287"/>
        <v>1152.800000000047</v>
      </c>
    </row>
    <row r="11588" spans="73:73" x14ac:dyDescent="0.2">
      <c r="BU11588" s="150">
        <f t="shared" si="287"/>
        <v>1152.9000000000469</v>
      </c>
    </row>
    <row r="11589" spans="73:73" x14ac:dyDescent="0.2">
      <c r="BU11589" s="150">
        <f t="shared" si="287"/>
        <v>1153.0000000000468</v>
      </c>
    </row>
    <row r="11590" spans="73:73" x14ac:dyDescent="0.2">
      <c r="BU11590" s="150">
        <f t="shared" si="287"/>
        <v>1153.1000000000467</v>
      </c>
    </row>
    <row r="11591" spans="73:73" x14ac:dyDescent="0.2">
      <c r="BU11591" s="150">
        <f t="shared" si="287"/>
        <v>1153.2000000000467</v>
      </c>
    </row>
    <row r="11592" spans="73:73" x14ac:dyDescent="0.2">
      <c r="BU11592" s="150">
        <f t="shared" si="287"/>
        <v>1153.3000000000466</v>
      </c>
    </row>
    <row r="11593" spans="73:73" x14ac:dyDescent="0.2">
      <c r="BU11593" s="150">
        <f t="shared" si="287"/>
        <v>1153.4000000000465</v>
      </c>
    </row>
    <row r="11594" spans="73:73" x14ac:dyDescent="0.2">
      <c r="BU11594" s="150">
        <f t="shared" si="287"/>
        <v>1153.5000000000464</v>
      </c>
    </row>
    <row r="11595" spans="73:73" x14ac:dyDescent="0.2">
      <c r="BU11595" s="150">
        <f t="shared" ref="BU11595:BU11658" si="288">BU11594+0.1</f>
        <v>1153.6000000000463</v>
      </c>
    </row>
    <row r="11596" spans="73:73" x14ac:dyDescent="0.2">
      <c r="BU11596" s="150">
        <f t="shared" si="288"/>
        <v>1153.7000000000462</v>
      </c>
    </row>
    <row r="11597" spans="73:73" x14ac:dyDescent="0.2">
      <c r="BU11597" s="150">
        <f t="shared" si="288"/>
        <v>1153.8000000000461</v>
      </c>
    </row>
    <row r="11598" spans="73:73" x14ac:dyDescent="0.2">
      <c r="BU11598" s="150">
        <f t="shared" si="288"/>
        <v>1153.900000000046</v>
      </c>
    </row>
    <row r="11599" spans="73:73" x14ac:dyDescent="0.2">
      <c r="BU11599" s="150">
        <f t="shared" si="288"/>
        <v>1154.0000000000459</v>
      </c>
    </row>
    <row r="11600" spans="73:73" x14ac:dyDescent="0.2">
      <c r="BU11600" s="150">
        <f t="shared" si="288"/>
        <v>1154.1000000000458</v>
      </c>
    </row>
    <row r="11601" spans="73:73" x14ac:dyDescent="0.2">
      <c r="BU11601" s="150">
        <f t="shared" si="288"/>
        <v>1154.2000000000457</v>
      </c>
    </row>
    <row r="11602" spans="73:73" x14ac:dyDescent="0.2">
      <c r="BU11602" s="150">
        <f t="shared" si="288"/>
        <v>1154.3000000000457</v>
      </c>
    </row>
    <row r="11603" spans="73:73" x14ac:dyDescent="0.2">
      <c r="BU11603" s="150">
        <f t="shared" si="288"/>
        <v>1154.4000000000456</v>
      </c>
    </row>
    <row r="11604" spans="73:73" x14ac:dyDescent="0.2">
      <c r="BU11604" s="150">
        <f t="shared" si="288"/>
        <v>1154.5000000000455</v>
      </c>
    </row>
    <row r="11605" spans="73:73" x14ac:dyDescent="0.2">
      <c r="BU11605" s="150">
        <f t="shared" si="288"/>
        <v>1154.6000000000454</v>
      </c>
    </row>
    <row r="11606" spans="73:73" x14ac:dyDescent="0.2">
      <c r="BU11606" s="150">
        <f t="shared" si="288"/>
        <v>1154.7000000000453</v>
      </c>
    </row>
    <row r="11607" spans="73:73" x14ac:dyDescent="0.2">
      <c r="BU11607" s="150">
        <f t="shared" si="288"/>
        <v>1154.8000000000452</v>
      </c>
    </row>
    <row r="11608" spans="73:73" x14ac:dyDescent="0.2">
      <c r="BU11608" s="150">
        <f t="shared" si="288"/>
        <v>1154.9000000000451</v>
      </c>
    </row>
    <row r="11609" spans="73:73" x14ac:dyDescent="0.2">
      <c r="BU11609" s="150">
        <f t="shared" si="288"/>
        <v>1155.000000000045</v>
      </c>
    </row>
    <row r="11610" spans="73:73" x14ac:dyDescent="0.2">
      <c r="BU11610" s="150">
        <f t="shared" si="288"/>
        <v>1155.1000000000449</v>
      </c>
    </row>
    <row r="11611" spans="73:73" x14ac:dyDescent="0.2">
      <c r="BU11611" s="150">
        <f t="shared" si="288"/>
        <v>1155.2000000000448</v>
      </c>
    </row>
    <row r="11612" spans="73:73" x14ac:dyDescent="0.2">
      <c r="BU11612" s="150">
        <f t="shared" si="288"/>
        <v>1155.3000000000447</v>
      </c>
    </row>
    <row r="11613" spans="73:73" x14ac:dyDescent="0.2">
      <c r="BU11613" s="150">
        <f t="shared" si="288"/>
        <v>1155.4000000000447</v>
      </c>
    </row>
    <row r="11614" spans="73:73" x14ac:dyDescent="0.2">
      <c r="BU11614" s="150">
        <f t="shared" si="288"/>
        <v>1155.5000000000446</v>
      </c>
    </row>
    <row r="11615" spans="73:73" x14ac:dyDescent="0.2">
      <c r="BU11615" s="150">
        <f t="shared" si="288"/>
        <v>1155.6000000000445</v>
      </c>
    </row>
    <row r="11616" spans="73:73" x14ac:dyDescent="0.2">
      <c r="BU11616" s="150">
        <f t="shared" si="288"/>
        <v>1155.7000000000444</v>
      </c>
    </row>
    <row r="11617" spans="73:73" x14ac:dyDescent="0.2">
      <c r="BU11617" s="150">
        <f t="shared" si="288"/>
        <v>1155.8000000000443</v>
      </c>
    </row>
    <row r="11618" spans="73:73" x14ac:dyDescent="0.2">
      <c r="BU11618" s="150">
        <f t="shared" si="288"/>
        <v>1155.9000000000442</v>
      </c>
    </row>
    <row r="11619" spans="73:73" x14ac:dyDescent="0.2">
      <c r="BU11619" s="150">
        <f t="shared" si="288"/>
        <v>1156.0000000000441</v>
      </c>
    </row>
    <row r="11620" spans="73:73" x14ac:dyDescent="0.2">
      <c r="BU11620" s="150">
        <f t="shared" si="288"/>
        <v>1156.100000000044</v>
      </c>
    </row>
    <row r="11621" spans="73:73" x14ac:dyDescent="0.2">
      <c r="BU11621" s="150">
        <f t="shared" si="288"/>
        <v>1156.2000000000439</v>
      </c>
    </row>
    <row r="11622" spans="73:73" x14ac:dyDescent="0.2">
      <c r="BU11622" s="150">
        <f t="shared" si="288"/>
        <v>1156.3000000000438</v>
      </c>
    </row>
    <row r="11623" spans="73:73" x14ac:dyDescent="0.2">
      <c r="BU11623" s="150">
        <f t="shared" si="288"/>
        <v>1156.4000000000437</v>
      </c>
    </row>
    <row r="11624" spans="73:73" x14ac:dyDescent="0.2">
      <c r="BU11624" s="150">
        <f t="shared" si="288"/>
        <v>1156.5000000000437</v>
      </c>
    </row>
    <row r="11625" spans="73:73" x14ac:dyDescent="0.2">
      <c r="BU11625" s="150">
        <f t="shared" si="288"/>
        <v>1156.6000000000436</v>
      </c>
    </row>
    <row r="11626" spans="73:73" x14ac:dyDescent="0.2">
      <c r="BU11626" s="150">
        <f t="shared" si="288"/>
        <v>1156.7000000000435</v>
      </c>
    </row>
    <row r="11627" spans="73:73" x14ac:dyDescent="0.2">
      <c r="BU11627" s="150">
        <f t="shared" si="288"/>
        <v>1156.8000000000434</v>
      </c>
    </row>
    <row r="11628" spans="73:73" x14ac:dyDescent="0.2">
      <c r="BU11628" s="150">
        <f t="shared" si="288"/>
        <v>1156.9000000000433</v>
      </c>
    </row>
    <row r="11629" spans="73:73" x14ac:dyDescent="0.2">
      <c r="BU11629" s="150">
        <f t="shared" si="288"/>
        <v>1157.0000000000432</v>
      </c>
    </row>
    <row r="11630" spans="73:73" x14ac:dyDescent="0.2">
      <c r="BU11630" s="150">
        <f t="shared" si="288"/>
        <v>1157.1000000000431</v>
      </c>
    </row>
    <row r="11631" spans="73:73" x14ac:dyDescent="0.2">
      <c r="BU11631" s="150">
        <f t="shared" si="288"/>
        <v>1157.200000000043</v>
      </c>
    </row>
    <row r="11632" spans="73:73" x14ac:dyDescent="0.2">
      <c r="BU11632" s="150">
        <f t="shared" si="288"/>
        <v>1157.3000000000429</v>
      </c>
    </row>
    <row r="11633" spans="73:73" x14ac:dyDescent="0.2">
      <c r="BU11633" s="150">
        <f t="shared" si="288"/>
        <v>1157.4000000000428</v>
      </c>
    </row>
    <row r="11634" spans="73:73" x14ac:dyDescent="0.2">
      <c r="BU11634" s="150">
        <f t="shared" si="288"/>
        <v>1157.5000000000427</v>
      </c>
    </row>
    <row r="11635" spans="73:73" x14ac:dyDescent="0.2">
      <c r="BU11635" s="150">
        <f t="shared" si="288"/>
        <v>1157.6000000000427</v>
      </c>
    </row>
    <row r="11636" spans="73:73" x14ac:dyDescent="0.2">
      <c r="BU11636" s="150">
        <f t="shared" si="288"/>
        <v>1157.7000000000426</v>
      </c>
    </row>
    <row r="11637" spans="73:73" x14ac:dyDescent="0.2">
      <c r="BU11637" s="150">
        <f t="shared" si="288"/>
        <v>1157.8000000000425</v>
      </c>
    </row>
    <row r="11638" spans="73:73" x14ac:dyDescent="0.2">
      <c r="BU11638" s="150">
        <f t="shared" si="288"/>
        <v>1157.9000000000424</v>
      </c>
    </row>
    <row r="11639" spans="73:73" x14ac:dyDescent="0.2">
      <c r="BU11639" s="150">
        <f t="shared" si="288"/>
        <v>1158.0000000000423</v>
      </c>
    </row>
    <row r="11640" spans="73:73" x14ac:dyDescent="0.2">
      <c r="BU11640" s="150">
        <f t="shared" si="288"/>
        <v>1158.1000000000422</v>
      </c>
    </row>
    <row r="11641" spans="73:73" x14ac:dyDescent="0.2">
      <c r="BU11641" s="150">
        <f t="shared" si="288"/>
        <v>1158.2000000000421</v>
      </c>
    </row>
    <row r="11642" spans="73:73" x14ac:dyDescent="0.2">
      <c r="BU11642" s="150">
        <f t="shared" si="288"/>
        <v>1158.300000000042</v>
      </c>
    </row>
    <row r="11643" spans="73:73" x14ac:dyDescent="0.2">
      <c r="BU11643" s="150">
        <f t="shared" si="288"/>
        <v>1158.4000000000419</v>
      </c>
    </row>
    <row r="11644" spans="73:73" x14ac:dyDescent="0.2">
      <c r="BU11644" s="150">
        <f t="shared" si="288"/>
        <v>1158.5000000000418</v>
      </c>
    </row>
    <row r="11645" spans="73:73" x14ac:dyDescent="0.2">
      <c r="BU11645" s="150">
        <f t="shared" si="288"/>
        <v>1158.6000000000417</v>
      </c>
    </row>
    <row r="11646" spans="73:73" x14ac:dyDescent="0.2">
      <c r="BU11646" s="150">
        <f t="shared" si="288"/>
        <v>1158.7000000000417</v>
      </c>
    </row>
    <row r="11647" spans="73:73" x14ac:dyDescent="0.2">
      <c r="BU11647" s="150">
        <f t="shared" si="288"/>
        <v>1158.8000000000416</v>
      </c>
    </row>
    <row r="11648" spans="73:73" x14ac:dyDescent="0.2">
      <c r="BU11648" s="150">
        <f t="shared" si="288"/>
        <v>1158.9000000000415</v>
      </c>
    </row>
    <row r="11649" spans="73:73" x14ac:dyDescent="0.2">
      <c r="BU11649" s="150">
        <f t="shared" si="288"/>
        <v>1159.0000000000414</v>
      </c>
    </row>
    <row r="11650" spans="73:73" x14ac:dyDescent="0.2">
      <c r="BU11650" s="150">
        <f t="shared" si="288"/>
        <v>1159.1000000000413</v>
      </c>
    </row>
    <row r="11651" spans="73:73" x14ac:dyDescent="0.2">
      <c r="BU11651" s="150">
        <f t="shared" si="288"/>
        <v>1159.2000000000412</v>
      </c>
    </row>
    <row r="11652" spans="73:73" x14ac:dyDescent="0.2">
      <c r="BU11652" s="150">
        <f t="shared" si="288"/>
        <v>1159.3000000000411</v>
      </c>
    </row>
    <row r="11653" spans="73:73" x14ac:dyDescent="0.2">
      <c r="BU11653" s="150">
        <f t="shared" si="288"/>
        <v>1159.400000000041</v>
      </c>
    </row>
    <row r="11654" spans="73:73" x14ac:dyDescent="0.2">
      <c r="BU11654" s="150">
        <f t="shared" si="288"/>
        <v>1159.5000000000409</v>
      </c>
    </row>
    <row r="11655" spans="73:73" x14ac:dyDescent="0.2">
      <c r="BU11655" s="150">
        <f t="shared" si="288"/>
        <v>1159.6000000000408</v>
      </c>
    </row>
    <row r="11656" spans="73:73" x14ac:dyDescent="0.2">
      <c r="BU11656" s="150">
        <f t="shared" si="288"/>
        <v>1159.7000000000407</v>
      </c>
    </row>
    <row r="11657" spans="73:73" x14ac:dyDescent="0.2">
      <c r="BU11657" s="150">
        <f t="shared" si="288"/>
        <v>1159.8000000000407</v>
      </c>
    </row>
    <row r="11658" spans="73:73" x14ac:dyDescent="0.2">
      <c r="BU11658" s="150">
        <f t="shared" si="288"/>
        <v>1159.9000000000406</v>
      </c>
    </row>
    <row r="11659" spans="73:73" x14ac:dyDescent="0.2">
      <c r="BU11659" s="150">
        <f t="shared" ref="BU11659:BU11722" si="289">BU11658+0.1</f>
        <v>1160.0000000000405</v>
      </c>
    </row>
    <row r="11660" spans="73:73" x14ac:dyDescent="0.2">
      <c r="BU11660" s="150">
        <f t="shared" si="289"/>
        <v>1160.1000000000404</v>
      </c>
    </row>
    <row r="11661" spans="73:73" x14ac:dyDescent="0.2">
      <c r="BU11661" s="150">
        <f t="shared" si="289"/>
        <v>1160.2000000000403</v>
      </c>
    </row>
    <row r="11662" spans="73:73" x14ac:dyDescent="0.2">
      <c r="BU11662" s="150">
        <f t="shared" si="289"/>
        <v>1160.3000000000402</v>
      </c>
    </row>
    <row r="11663" spans="73:73" x14ac:dyDescent="0.2">
      <c r="BU11663" s="150">
        <f t="shared" si="289"/>
        <v>1160.4000000000401</v>
      </c>
    </row>
    <row r="11664" spans="73:73" x14ac:dyDescent="0.2">
      <c r="BU11664" s="150">
        <f t="shared" si="289"/>
        <v>1160.50000000004</v>
      </c>
    </row>
    <row r="11665" spans="73:73" x14ac:dyDescent="0.2">
      <c r="BU11665" s="150">
        <f t="shared" si="289"/>
        <v>1160.6000000000399</v>
      </c>
    </row>
    <row r="11666" spans="73:73" x14ac:dyDescent="0.2">
      <c r="BU11666" s="150">
        <f t="shared" si="289"/>
        <v>1160.7000000000398</v>
      </c>
    </row>
    <row r="11667" spans="73:73" x14ac:dyDescent="0.2">
      <c r="BU11667" s="150">
        <f t="shared" si="289"/>
        <v>1160.8000000000397</v>
      </c>
    </row>
    <row r="11668" spans="73:73" x14ac:dyDescent="0.2">
      <c r="BU11668" s="150">
        <f t="shared" si="289"/>
        <v>1160.9000000000397</v>
      </c>
    </row>
    <row r="11669" spans="73:73" x14ac:dyDescent="0.2">
      <c r="BU11669" s="150">
        <f t="shared" si="289"/>
        <v>1161.0000000000396</v>
      </c>
    </row>
    <row r="11670" spans="73:73" x14ac:dyDescent="0.2">
      <c r="BU11670" s="150">
        <f t="shared" si="289"/>
        <v>1161.1000000000395</v>
      </c>
    </row>
    <row r="11671" spans="73:73" x14ac:dyDescent="0.2">
      <c r="BU11671" s="150">
        <f t="shared" si="289"/>
        <v>1161.2000000000394</v>
      </c>
    </row>
    <row r="11672" spans="73:73" x14ac:dyDescent="0.2">
      <c r="BU11672" s="150">
        <f t="shared" si="289"/>
        <v>1161.3000000000393</v>
      </c>
    </row>
    <row r="11673" spans="73:73" x14ac:dyDescent="0.2">
      <c r="BU11673" s="150">
        <f t="shared" si="289"/>
        <v>1161.4000000000392</v>
      </c>
    </row>
    <row r="11674" spans="73:73" x14ac:dyDescent="0.2">
      <c r="BU11674" s="150">
        <f t="shared" si="289"/>
        <v>1161.5000000000391</v>
      </c>
    </row>
    <row r="11675" spans="73:73" x14ac:dyDescent="0.2">
      <c r="BU11675" s="150">
        <f t="shared" si="289"/>
        <v>1161.600000000039</v>
      </c>
    </row>
    <row r="11676" spans="73:73" x14ac:dyDescent="0.2">
      <c r="BU11676" s="150">
        <f t="shared" si="289"/>
        <v>1161.7000000000389</v>
      </c>
    </row>
    <row r="11677" spans="73:73" x14ac:dyDescent="0.2">
      <c r="BU11677" s="150">
        <f t="shared" si="289"/>
        <v>1161.8000000000388</v>
      </c>
    </row>
    <row r="11678" spans="73:73" x14ac:dyDescent="0.2">
      <c r="BU11678" s="150">
        <f t="shared" si="289"/>
        <v>1161.9000000000387</v>
      </c>
    </row>
    <row r="11679" spans="73:73" x14ac:dyDescent="0.2">
      <c r="BU11679" s="150">
        <f t="shared" si="289"/>
        <v>1162.0000000000387</v>
      </c>
    </row>
    <row r="11680" spans="73:73" x14ac:dyDescent="0.2">
      <c r="BU11680" s="150">
        <f t="shared" si="289"/>
        <v>1162.1000000000386</v>
      </c>
    </row>
    <row r="11681" spans="73:73" x14ac:dyDescent="0.2">
      <c r="BU11681" s="150">
        <f t="shared" si="289"/>
        <v>1162.2000000000385</v>
      </c>
    </row>
    <row r="11682" spans="73:73" x14ac:dyDescent="0.2">
      <c r="BU11682" s="150">
        <f t="shared" si="289"/>
        <v>1162.3000000000384</v>
      </c>
    </row>
    <row r="11683" spans="73:73" x14ac:dyDescent="0.2">
      <c r="BU11683" s="150">
        <f t="shared" si="289"/>
        <v>1162.4000000000383</v>
      </c>
    </row>
    <row r="11684" spans="73:73" x14ac:dyDescent="0.2">
      <c r="BU11684" s="150">
        <f t="shared" si="289"/>
        <v>1162.5000000000382</v>
      </c>
    </row>
    <row r="11685" spans="73:73" x14ac:dyDescent="0.2">
      <c r="BU11685" s="150">
        <f t="shared" si="289"/>
        <v>1162.6000000000381</v>
      </c>
    </row>
    <row r="11686" spans="73:73" x14ac:dyDescent="0.2">
      <c r="BU11686" s="150">
        <f t="shared" si="289"/>
        <v>1162.700000000038</v>
      </c>
    </row>
    <row r="11687" spans="73:73" x14ac:dyDescent="0.2">
      <c r="BU11687" s="150">
        <f t="shared" si="289"/>
        <v>1162.8000000000379</v>
      </c>
    </row>
    <row r="11688" spans="73:73" x14ac:dyDescent="0.2">
      <c r="BU11688" s="150">
        <f t="shared" si="289"/>
        <v>1162.9000000000378</v>
      </c>
    </row>
    <row r="11689" spans="73:73" x14ac:dyDescent="0.2">
      <c r="BU11689" s="150">
        <f t="shared" si="289"/>
        <v>1163.0000000000377</v>
      </c>
    </row>
    <row r="11690" spans="73:73" x14ac:dyDescent="0.2">
      <c r="BU11690" s="150">
        <f t="shared" si="289"/>
        <v>1163.1000000000377</v>
      </c>
    </row>
    <row r="11691" spans="73:73" x14ac:dyDescent="0.2">
      <c r="BU11691" s="150">
        <f t="shared" si="289"/>
        <v>1163.2000000000376</v>
      </c>
    </row>
    <row r="11692" spans="73:73" x14ac:dyDescent="0.2">
      <c r="BU11692" s="150">
        <f t="shared" si="289"/>
        <v>1163.3000000000375</v>
      </c>
    </row>
    <row r="11693" spans="73:73" x14ac:dyDescent="0.2">
      <c r="BU11693" s="150">
        <f t="shared" si="289"/>
        <v>1163.4000000000374</v>
      </c>
    </row>
    <row r="11694" spans="73:73" x14ac:dyDescent="0.2">
      <c r="BU11694" s="150">
        <f t="shared" si="289"/>
        <v>1163.5000000000373</v>
      </c>
    </row>
    <row r="11695" spans="73:73" x14ac:dyDescent="0.2">
      <c r="BU11695" s="150">
        <f t="shared" si="289"/>
        <v>1163.6000000000372</v>
      </c>
    </row>
    <row r="11696" spans="73:73" x14ac:dyDescent="0.2">
      <c r="BU11696" s="150">
        <f t="shared" si="289"/>
        <v>1163.7000000000371</v>
      </c>
    </row>
    <row r="11697" spans="73:73" x14ac:dyDescent="0.2">
      <c r="BU11697" s="150">
        <f t="shared" si="289"/>
        <v>1163.800000000037</v>
      </c>
    </row>
    <row r="11698" spans="73:73" x14ac:dyDescent="0.2">
      <c r="BU11698" s="150">
        <f t="shared" si="289"/>
        <v>1163.9000000000369</v>
      </c>
    </row>
    <row r="11699" spans="73:73" x14ac:dyDescent="0.2">
      <c r="BU11699" s="150">
        <f t="shared" si="289"/>
        <v>1164.0000000000368</v>
      </c>
    </row>
    <row r="11700" spans="73:73" x14ac:dyDescent="0.2">
      <c r="BU11700" s="150">
        <f t="shared" si="289"/>
        <v>1164.1000000000367</v>
      </c>
    </row>
    <row r="11701" spans="73:73" x14ac:dyDescent="0.2">
      <c r="BU11701" s="150">
        <f t="shared" si="289"/>
        <v>1164.2000000000367</v>
      </c>
    </row>
    <row r="11702" spans="73:73" x14ac:dyDescent="0.2">
      <c r="BU11702" s="150">
        <f t="shared" si="289"/>
        <v>1164.3000000000366</v>
      </c>
    </row>
    <row r="11703" spans="73:73" x14ac:dyDescent="0.2">
      <c r="BU11703" s="150">
        <f t="shared" si="289"/>
        <v>1164.4000000000365</v>
      </c>
    </row>
    <row r="11704" spans="73:73" x14ac:dyDescent="0.2">
      <c r="BU11704" s="150">
        <f t="shared" si="289"/>
        <v>1164.5000000000364</v>
      </c>
    </row>
    <row r="11705" spans="73:73" x14ac:dyDescent="0.2">
      <c r="BU11705" s="150">
        <f t="shared" si="289"/>
        <v>1164.6000000000363</v>
      </c>
    </row>
    <row r="11706" spans="73:73" x14ac:dyDescent="0.2">
      <c r="BU11706" s="150">
        <f t="shared" si="289"/>
        <v>1164.7000000000362</v>
      </c>
    </row>
    <row r="11707" spans="73:73" x14ac:dyDescent="0.2">
      <c r="BU11707" s="150">
        <f t="shared" si="289"/>
        <v>1164.8000000000361</v>
      </c>
    </row>
    <row r="11708" spans="73:73" x14ac:dyDescent="0.2">
      <c r="BU11708" s="150">
        <f t="shared" si="289"/>
        <v>1164.900000000036</v>
      </c>
    </row>
    <row r="11709" spans="73:73" x14ac:dyDescent="0.2">
      <c r="BU11709" s="150">
        <f t="shared" si="289"/>
        <v>1165.0000000000359</v>
      </c>
    </row>
    <row r="11710" spans="73:73" x14ac:dyDescent="0.2">
      <c r="BU11710" s="150">
        <f t="shared" si="289"/>
        <v>1165.1000000000358</v>
      </c>
    </row>
    <row r="11711" spans="73:73" x14ac:dyDescent="0.2">
      <c r="BU11711" s="150">
        <f t="shared" si="289"/>
        <v>1165.2000000000357</v>
      </c>
    </row>
    <row r="11712" spans="73:73" x14ac:dyDescent="0.2">
      <c r="BU11712" s="150">
        <f t="shared" si="289"/>
        <v>1165.3000000000357</v>
      </c>
    </row>
    <row r="11713" spans="73:73" x14ac:dyDescent="0.2">
      <c r="BU11713" s="150">
        <f t="shared" si="289"/>
        <v>1165.4000000000356</v>
      </c>
    </row>
    <row r="11714" spans="73:73" x14ac:dyDescent="0.2">
      <c r="BU11714" s="150">
        <f t="shared" si="289"/>
        <v>1165.5000000000355</v>
      </c>
    </row>
    <row r="11715" spans="73:73" x14ac:dyDescent="0.2">
      <c r="BU11715" s="150">
        <f t="shared" si="289"/>
        <v>1165.6000000000354</v>
      </c>
    </row>
    <row r="11716" spans="73:73" x14ac:dyDescent="0.2">
      <c r="BU11716" s="150">
        <f t="shared" si="289"/>
        <v>1165.7000000000353</v>
      </c>
    </row>
    <row r="11717" spans="73:73" x14ac:dyDescent="0.2">
      <c r="BU11717" s="150">
        <f t="shared" si="289"/>
        <v>1165.8000000000352</v>
      </c>
    </row>
    <row r="11718" spans="73:73" x14ac:dyDescent="0.2">
      <c r="BU11718" s="150">
        <f t="shared" si="289"/>
        <v>1165.9000000000351</v>
      </c>
    </row>
    <row r="11719" spans="73:73" x14ac:dyDescent="0.2">
      <c r="BU11719" s="150">
        <f t="shared" si="289"/>
        <v>1166.000000000035</v>
      </c>
    </row>
    <row r="11720" spans="73:73" x14ac:dyDescent="0.2">
      <c r="BU11720" s="150">
        <f t="shared" si="289"/>
        <v>1166.1000000000349</v>
      </c>
    </row>
    <row r="11721" spans="73:73" x14ac:dyDescent="0.2">
      <c r="BU11721" s="150">
        <f t="shared" si="289"/>
        <v>1166.2000000000348</v>
      </c>
    </row>
    <row r="11722" spans="73:73" x14ac:dyDescent="0.2">
      <c r="BU11722" s="150">
        <f t="shared" si="289"/>
        <v>1166.3000000000347</v>
      </c>
    </row>
    <row r="11723" spans="73:73" x14ac:dyDescent="0.2">
      <c r="BU11723" s="150">
        <f t="shared" ref="BU11723:BU11786" si="290">BU11722+0.1</f>
        <v>1166.4000000000347</v>
      </c>
    </row>
    <row r="11724" spans="73:73" x14ac:dyDescent="0.2">
      <c r="BU11724" s="150">
        <f t="shared" si="290"/>
        <v>1166.5000000000346</v>
      </c>
    </row>
    <row r="11725" spans="73:73" x14ac:dyDescent="0.2">
      <c r="BU11725" s="150">
        <f t="shared" si="290"/>
        <v>1166.6000000000345</v>
      </c>
    </row>
    <row r="11726" spans="73:73" x14ac:dyDescent="0.2">
      <c r="BU11726" s="150">
        <f t="shared" si="290"/>
        <v>1166.7000000000344</v>
      </c>
    </row>
    <row r="11727" spans="73:73" x14ac:dyDescent="0.2">
      <c r="BU11727" s="150">
        <f t="shared" si="290"/>
        <v>1166.8000000000343</v>
      </c>
    </row>
    <row r="11728" spans="73:73" x14ac:dyDescent="0.2">
      <c r="BU11728" s="150">
        <f t="shared" si="290"/>
        <v>1166.9000000000342</v>
      </c>
    </row>
    <row r="11729" spans="73:73" x14ac:dyDescent="0.2">
      <c r="BU11729" s="150">
        <f t="shared" si="290"/>
        <v>1167.0000000000341</v>
      </c>
    </row>
    <row r="11730" spans="73:73" x14ac:dyDescent="0.2">
      <c r="BU11730" s="150">
        <f t="shared" si="290"/>
        <v>1167.100000000034</v>
      </c>
    </row>
    <row r="11731" spans="73:73" x14ac:dyDescent="0.2">
      <c r="BU11731" s="150">
        <f t="shared" si="290"/>
        <v>1167.2000000000339</v>
      </c>
    </row>
    <row r="11732" spans="73:73" x14ac:dyDescent="0.2">
      <c r="BU11732" s="150">
        <f t="shared" si="290"/>
        <v>1167.3000000000338</v>
      </c>
    </row>
    <row r="11733" spans="73:73" x14ac:dyDescent="0.2">
      <c r="BU11733" s="150">
        <f t="shared" si="290"/>
        <v>1167.4000000000337</v>
      </c>
    </row>
    <row r="11734" spans="73:73" x14ac:dyDescent="0.2">
      <c r="BU11734" s="150">
        <f t="shared" si="290"/>
        <v>1167.5000000000337</v>
      </c>
    </row>
    <row r="11735" spans="73:73" x14ac:dyDescent="0.2">
      <c r="BU11735" s="150">
        <f t="shared" si="290"/>
        <v>1167.6000000000336</v>
      </c>
    </row>
    <row r="11736" spans="73:73" x14ac:dyDescent="0.2">
      <c r="BU11736" s="150">
        <f t="shared" si="290"/>
        <v>1167.7000000000335</v>
      </c>
    </row>
    <row r="11737" spans="73:73" x14ac:dyDescent="0.2">
      <c r="BU11737" s="150">
        <f t="shared" si="290"/>
        <v>1167.8000000000334</v>
      </c>
    </row>
    <row r="11738" spans="73:73" x14ac:dyDescent="0.2">
      <c r="BU11738" s="150">
        <f t="shared" si="290"/>
        <v>1167.9000000000333</v>
      </c>
    </row>
    <row r="11739" spans="73:73" x14ac:dyDescent="0.2">
      <c r="BU11739" s="150">
        <f t="shared" si="290"/>
        <v>1168.0000000000332</v>
      </c>
    </row>
    <row r="11740" spans="73:73" x14ac:dyDescent="0.2">
      <c r="BU11740" s="150">
        <f t="shared" si="290"/>
        <v>1168.1000000000331</v>
      </c>
    </row>
    <row r="11741" spans="73:73" x14ac:dyDescent="0.2">
      <c r="BU11741" s="150">
        <f t="shared" si="290"/>
        <v>1168.200000000033</v>
      </c>
    </row>
    <row r="11742" spans="73:73" x14ac:dyDescent="0.2">
      <c r="BU11742" s="150">
        <f t="shared" si="290"/>
        <v>1168.3000000000329</v>
      </c>
    </row>
    <row r="11743" spans="73:73" x14ac:dyDescent="0.2">
      <c r="BU11743" s="150">
        <f t="shared" si="290"/>
        <v>1168.4000000000328</v>
      </c>
    </row>
    <row r="11744" spans="73:73" x14ac:dyDescent="0.2">
      <c r="BU11744" s="150">
        <f t="shared" si="290"/>
        <v>1168.5000000000327</v>
      </c>
    </row>
    <row r="11745" spans="73:73" x14ac:dyDescent="0.2">
      <c r="BU11745" s="150">
        <f t="shared" si="290"/>
        <v>1168.6000000000327</v>
      </c>
    </row>
    <row r="11746" spans="73:73" x14ac:dyDescent="0.2">
      <c r="BU11746" s="150">
        <f t="shared" si="290"/>
        <v>1168.7000000000326</v>
      </c>
    </row>
    <row r="11747" spans="73:73" x14ac:dyDescent="0.2">
      <c r="BU11747" s="150">
        <f t="shared" si="290"/>
        <v>1168.8000000000325</v>
      </c>
    </row>
    <row r="11748" spans="73:73" x14ac:dyDescent="0.2">
      <c r="BU11748" s="150">
        <f t="shared" si="290"/>
        <v>1168.9000000000324</v>
      </c>
    </row>
    <row r="11749" spans="73:73" x14ac:dyDescent="0.2">
      <c r="BU11749" s="150">
        <f t="shared" si="290"/>
        <v>1169.0000000000323</v>
      </c>
    </row>
    <row r="11750" spans="73:73" x14ac:dyDescent="0.2">
      <c r="BU11750" s="150">
        <f t="shared" si="290"/>
        <v>1169.1000000000322</v>
      </c>
    </row>
    <row r="11751" spans="73:73" x14ac:dyDescent="0.2">
      <c r="BU11751" s="150">
        <f t="shared" si="290"/>
        <v>1169.2000000000321</v>
      </c>
    </row>
    <row r="11752" spans="73:73" x14ac:dyDescent="0.2">
      <c r="BU11752" s="150">
        <f t="shared" si="290"/>
        <v>1169.300000000032</v>
      </c>
    </row>
    <row r="11753" spans="73:73" x14ac:dyDescent="0.2">
      <c r="BU11753" s="150">
        <f t="shared" si="290"/>
        <v>1169.4000000000319</v>
      </c>
    </row>
    <row r="11754" spans="73:73" x14ac:dyDescent="0.2">
      <c r="BU11754" s="150">
        <f t="shared" si="290"/>
        <v>1169.5000000000318</v>
      </c>
    </row>
    <row r="11755" spans="73:73" x14ac:dyDescent="0.2">
      <c r="BU11755" s="150">
        <f t="shared" si="290"/>
        <v>1169.6000000000317</v>
      </c>
    </row>
    <row r="11756" spans="73:73" x14ac:dyDescent="0.2">
      <c r="BU11756" s="150">
        <f t="shared" si="290"/>
        <v>1169.7000000000317</v>
      </c>
    </row>
    <row r="11757" spans="73:73" x14ac:dyDescent="0.2">
      <c r="BU11757" s="150">
        <f t="shared" si="290"/>
        <v>1169.8000000000316</v>
      </c>
    </row>
    <row r="11758" spans="73:73" x14ac:dyDescent="0.2">
      <c r="BU11758" s="150">
        <f t="shared" si="290"/>
        <v>1169.9000000000315</v>
      </c>
    </row>
    <row r="11759" spans="73:73" x14ac:dyDescent="0.2">
      <c r="BU11759" s="150">
        <f t="shared" si="290"/>
        <v>1170.0000000000314</v>
      </c>
    </row>
    <row r="11760" spans="73:73" x14ac:dyDescent="0.2">
      <c r="BU11760" s="150">
        <f t="shared" si="290"/>
        <v>1170.1000000000313</v>
      </c>
    </row>
    <row r="11761" spans="73:73" x14ac:dyDescent="0.2">
      <c r="BU11761" s="150">
        <f t="shared" si="290"/>
        <v>1170.2000000000312</v>
      </c>
    </row>
    <row r="11762" spans="73:73" x14ac:dyDescent="0.2">
      <c r="BU11762" s="150">
        <f t="shared" si="290"/>
        <v>1170.3000000000311</v>
      </c>
    </row>
    <row r="11763" spans="73:73" x14ac:dyDescent="0.2">
      <c r="BU11763" s="150">
        <f t="shared" si="290"/>
        <v>1170.400000000031</v>
      </c>
    </row>
    <row r="11764" spans="73:73" x14ac:dyDescent="0.2">
      <c r="BU11764" s="150">
        <f t="shared" si="290"/>
        <v>1170.5000000000309</v>
      </c>
    </row>
    <row r="11765" spans="73:73" x14ac:dyDescent="0.2">
      <c r="BU11765" s="150">
        <f t="shared" si="290"/>
        <v>1170.6000000000308</v>
      </c>
    </row>
    <row r="11766" spans="73:73" x14ac:dyDescent="0.2">
      <c r="BU11766" s="150">
        <f t="shared" si="290"/>
        <v>1170.7000000000307</v>
      </c>
    </row>
    <row r="11767" spans="73:73" x14ac:dyDescent="0.2">
      <c r="BU11767" s="150">
        <f t="shared" si="290"/>
        <v>1170.8000000000306</v>
      </c>
    </row>
    <row r="11768" spans="73:73" x14ac:dyDescent="0.2">
      <c r="BU11768" s="150">
        <f t="shared" si="290"/>
        <v>1170.9000000000306</v>
      </c>
    </row>
    <row r="11769" spans="73:73" x14ac:dyDescent="0.2">
      <c r="BU11769" s="150">
        <f t="shared" si="290"/>
        <v>1171.0000000000305</v>
      </c>
    </row>
    <row r="11770" spans="73:73" x14ac:dyDescent="0.2">
      <c r="BU11770" s="150">
        <f t="shared" si="290"/>
        <v>1171.1000000000304</v>
      </c>
    </row>
    <row r="11771" spans="73:73" x14ac:dyDescent="0.2">
      <c r="BU11771" s="150">
        <f t="shared" si="290"/>
        <v>1171.2000000000303</v>
      </c>
    </row>
    <row r="11772" spans="73:73" x14ac:dyDescent="0.2">
      <c r="BU11772" s="150">
        <f t="shared" si="290"/>
        <v>1171.3000000000302</v>
      </c>
    </row>
    <row r="11773" spans="73:73" x14ac:dyDescent="0.2">
      <c r="BU11773" s="150">
        <f t="shared" si="290"/>
        <v>1171.4000000000301</v>
      </c>
    </row>
    <row r="11774" spans="73:73" x14ac:dyDescent="0.2">
      <c r="BU11774" s="150">
        <f t="shared" si="290"/>
        <v>1171.50000000003</v>
      </c>
    </row>
    <row r="11775" spans="73:73" x14ac:dyDescent="0.2">
      <c r="BU11775" s="150">
        <f t="shared" si="290"/>
        <v>1171.6000000000299</v>
      </c>
    </row>
    <row r="11776" spans="73:73" x14ac:dyDescent="0.2">
      <c r="BU11776" s="150">
        <f t="shared" si="290"/>
        <v>1171.7000000000298</v>
      </c>
    </row>
    <row r="11777" spans="73:73" x14ac:dyDescent="0.2">
      <c r="BU11777" s="150">
        <f t="shared" si="290"/>
        <v>1171.8000000000297</v>
      </c>
    </row>
    <row r="11778" spans="73:73" x14ac:dyDescent="0.2">
      <c r="BU11778" s="150">
        <f t="shared" si="290"/>
        <v>1171.9000000000296</v>
      </c>
    </row>
    <row r="11779" spans="73:73" x14ac:dyDescent="0.2">
      <c r="BU11779" s="150">
        <f t="shared" si="290"/>
        <v>1172.0000000000296</v>
      </c>
    </row>
    <row r="11780" spans="73:73" x14ac:dyDescent="0.2">
      <c r="BU11780" s="150">
        <f t="shared" si="290"/>
        <v>1172.1000000000295</v>
      </c>
    </row>
    <row r="11781" spans="73:73" x14ac:dyDescent="0.2">
      <c r="BU11781" s="150">
        <f t="shared" si="290"/>
        <v>1172.2000000000294</v>
      </c>
    </row>
    <row r="11782" spans="73:73" x14ac:dyDescent="0.2">
      <c r="BU11782" s="150">
        <f t="shared" si="290"/>
        <v>1172.3000000000293</v>
      </c>
    </row>
    <row r="11783" spans="73:73" x14ac:dyDescent="0.2">
      <c r="BU11783" s="150">
        <f t="shared" si="290"/>
        <v>1172.4000000000292</v>
      </c>
    </row>
    <row r="11784" spans="73:73" x14ac:dyDescent="0.2">
      <c r="BU11784" s="150">
        <f t="shared" si="290"/>
        <v>1172.5000000000291</v>
      </c>
    </row>
    <row r="11785" spans="73:73" x14ac:dyDescent="0.2">
      <c r="BU11785" s="150">
        <f t="shared" si="290"/>
        <v>1172.600000000029</v>
      </c>
    </row>
    <row r="11786" spans="73:73" x14ac:dyDescent="0.2">
      <c r="BU11786" s="150">
        <f t="shared" si="290"/>
        <v>1172.7000000000289</v>
      </c>
    </row>
    <row r="11787" spans="73:73" x14ac:dyDescent="0.2">
      <c r="BU11787" s="150">
        <f t="shared" ref="BU11787:BU11850" si="291">BU11786+0.1</f>
        <v>1172.8000000000288</v>
      </c>
    </row>
    <row r="11788" spans="73:73" x14ac:dyDescent="0.2">
      <c r="BU11788" s="150">
        <f t="shared" si="291"/>
        <v>1172.9000000000287</v>
      </c>
    </row>
    <row r="11789" spans="73:73" x14ac:dyDescent="0.2">
      <c r="BU11789" s="150">
        <f t="shared" si="291"/>
        <v>1173.0000000000286</v>
      </c>
    </row>
    <row r="11790" spans="73:73" x14ac:dyDescent="0.2">
      <c r="BU11790" s="150">
        <f t="shared" si="291"/>
        <v>1173.1000000000286</v>
      </c>
    </row>
    <row r="11791" spans="73:73" x14ac:dyDescent="0.2">
      <c r="BU11791" s="150">
        <f t="shared" si="291"/>
        <v>1173.2000000000285</v>
      </c>
    </row>
    <row r="11792" spans="73:73" x14ac:dyDescent="0.2">
      <c r="BU11792" s="150">
        <f t="shared" si="291"/>
        <v>1173.3000000000284</v>
      </c>
    </row>
    <row r="11793" spans="73:73" x14ac:dyDescent="0.2">
      <c r="BU11793" s="150">
        <f t="shared" si="291"/>
        <v>1173.4000000000283</v>
      </c>
    </row>
    <row r="11794" spans="73:73" x14ac:dyDescent="0.2">
      <c r="BU11794" s="150">
        <f t="shared" si="291"/>
        <v>1173.5000000000282</v>
      </c>
    </row>
    <row r="11795" spans="73:73" x14ac:dyDescent="0.2">
      <c r="BU11795" s="150">
        <f t="shared" si="291"/>
        <v>1173.6000000000281</v>
      </c>
    </row>
    <row r="11796" spans="73:73" x14ac:dyDescent="0.2">
      <c r="BU11796" s="150">
        <f t="shared" si="291"/>
        <v>1173.700000000028</v>
      </c>
    </row>
    <row r="11797" spans="73:73" x14ac:dyDescent="0.2">
      <c r="BU11797" s="150">
        <f t="shared" si="291"/>
        <v>1173.8000000000279</v>
      </c>
    </row>
    <row r="11798" spans="73:73" x14ac:dyDescent="0.2">
      <c r="BU11798" s="150">
        <f t="shared" si="291"/>
        <v>1173.9000000000278</v>
      </c>
    </row>
    <row r="11799" spans="73:73" x14ac:dyDescent="0.2">
      <c r="BU11799" s="150">
        <f t="shared" si="291"/>
        <v>1174.0000000000277</v>
      </c>
    </row>
    <row r="11800" spans="73:73" x14ac:dyDescent="0.2">
      <c r="BU11800" s="150">
        <f t="shared" si="291"/>
        <v>1174.1000000000276</v>
      </c>
    </row>
    <row r="11801" spans="73:73" x14ac:dyDescent="0.2">
      <c r="BU11801" s="150">
        <f t="shared" si="291"/>
        <v>1174.2000000000276</v>
      </c>
    </row>
    <row r="11802" spans="73:73" x14ac:dyDescent="0.2">
      <c r="BU11802" s="150">
        <f t="shared" si="291"/>
        <v>1174.3000000000275</v>
      </c>
    </row>
    <row r="11803" spans="73:73" x14ac:dyDescent="0.2">
      <c r="BU11803" s="150">
        <f t="shared" si="291"/>
        <v>1174.4000000000274</v>
      </c>
    </row>
    <row r="11804" spans="73:73" x14ac:dyDescent="0.2">
      <c r="BU11804" s="150">
        <f t="shared" si="291"/>
        <v>1174.5000000000273</v>
      </c>
    </row>
    <row r="11805" spans="73:73" x14ac:dyDescent="0.2">
      <c r="BU11805" s="150">
        <f t="shared" si="291"/>
        <v>1174.6000000000272</v>
      </c>
    </row>
    <row r="11806" spans="73:73" x14ac:dyDescent="0.2">
      <c r="BU11806" s="150">
        <f t="shared" si="291"/>
        <v>1174.7000000000271</v>
      </c>
    </row>
    <row r="11807" spans="73:73" x14ac:dyDescent="0.2">
      <c r="BU11807" s="150">
        <f t="shared" si="291"/>
        <v>1174.800000000027</v>
      </c>
    </row>
    <row r="11808" spans="73:73" x14ac:dyDescent="0.2">
      <c r="BU11808" s="150">
        <f t="shared" si="291"/>
        <v>1174.9000000000269</v>
      </c>
    </row>
    <row r="11809" spans="73:73" x14ac:dyDescent="0.2">
      <c r="BU11809" s="150">
        <f t="shared" si="291"/>
        <v>1175.0000000000268</v>
      </c>
    </row>
    <row r="11810" spans="73:73" x14ac:dyDescent="0.2">
      <c r="BU11810" s="150">
        <f t="shared" si="291"/>
        <v>1175.1000000000267</v>
      </c>
    </row>
    <row r="11811" spans="73:73" x14ac:dyDescent="0.2">
      <c r="BU11811" s="150">
        <f t="shared" si="291"/>
        <v>1175.2000000000266</v>
      </c>
    </row>
    <row r="11812" spans="73:73" x14ac:dyDescent="0.2">
      <c r="BU11812" s="150">
        <f t="shared" si="291"/>
        <v>1175.3000000000266</v>
      </c>
    </row>
    <row r="11813" spans="73:73" x14ac:dyDescent="0.2">
      <c r="BU11813" s="150">
        <f t="shared" si="291"/>
        <v>1175.4000000000265</v>
      </c>
    </row>
    <row r="11814" spans="73:73" x14ac:dyDescent="0.2">
      <c r="BU11814" s="150">
        <f t="shared" si="291"/>
        <v>1175.5000000000264</v>
      </c>
    </row>
    <row r="11815" spans="73:73" x14ac:dyDescent="0.2">
      <c r="BU11815" s="150">
        <f t="shared" si="291"/>
        <v>1175.6000000000263</v>
      </c>
    </row>
    <row r="11816" spans="73:73" x14ac:dyDescent="0.2">
      <c r="BU11816" s="150">
        <f t="shared" si="291"/>
        <v>1175.7000000000262</v>
      </c>
    </row>
    <row r="11817" spans="73:73" x14ac:dyDescent="0.2">
      <c r="BU11817" s="150">
        <f t="shared" si="291"/>
        <v>1175.8000000000261</v>
      </c>
    </row>
    <row r="11818" spans="73:73" x14ac:dyDescent="0.2">
      <c r="BU11818" s="150">
        <f t="shared" si="291"/>
        <v>1175.900000000026</v>
      </c>
    </row>
    <row r="11819" spans="73:73" x14ac:dyDescent="0.2">
      <c r="BU11819" s="150">
        <f t="shared" si="291"/>
        <v>1176.0000000000259</v>
      </c>
    </row>
    <row r="11820" spans="73:73" x14ac:dyDescent="0.2">
      <c r="BU11820" s="150">
        <f t="shared" si="291"/>
        <v>1176.1000000000258</v>
      </c>
    </row>
    <row r="11821" spans="73:73" x14ac:dyDescent="0.2">
      <c r="BU11821" s="150">
        <f t="shared" si="291"/>
        <v>1176.2000000000257</v>
      </c>
    </row>
    <row r="11822" spans="73:73" x14ac:dyDescent="0.2">
      <c r="BU11822" s="150">
        <f t="shared" si="291"/>
        <v>1176.3000000000256</v>
      </c>
    </row>
    <row r="11823" spans="73:73" x14ac:dyDescent="0.2">
      <c r="BU11823" s="150">
        <f t="shared" si="291"/>
        <v>1176.4000000000256</v>
      </c>
    </row>
    <row r="11824" spans="73:73" x14ac:dyDescent="0.2">
      <c r="BU11824" s="150">
        <f t="shared" si="291"/>
        <v>1176.5000000000255</v>
      </c>
    </row>
    <row r="11825" spans="73:73" x14ac:dyDescent="0.2">
      <c r="BU11825" s="150">
        <f t="shared" si="291"/>
        <v>1176.6000000000254</v>
      </c>
    </row>
    <row r="11826" spans="73:73" x14ac:dyDescent="0.2">
      <c r="BU11826" s="150">
        <f t="shared" si="291"/>
        <v>1176.7000000000253</v>
      </c>
    </row>
    <row r="11827" spans="73:73" x14ac:dyDescent="0.2">
      <c r="BU11827" s="150">
        <f t="shared" si="291"/>
        <v>1176.8000000000252</v>
      </c>
    </row>
    <row r="11828" spans="73:73" x14ac:dyDescent="0.2">
      <c r="BU11828" s="150">
        <f t="shared" si="291"/>
        <v>1176.9000000000251</v>
      </c>
    </row>
    <row r="11829" spans="73:73" x14ac:dyDescent="0.2">
      <c r="BU11829" s="150">
        <f t="shared" si="291"/>
        <v>1177.000000000025</v>
      </c>
    </row>
    <row r="11830" spans="73:73" x14ac:dyDescent="0.2">
      <c r="BU11830" s="150">
        <f t="shared" si="291"/>
        <v>1177.1000000000249</v>
      </c>
    </row>
    <row r="11831" spans="73:73" x14ac:dyDescent="0.2">
      <c r="BU11831" s="150">
        <f t="shared" si="291"/>
        <v>1177.2000000000248</v>
      </c>
    </row>
    <row r="11832" spans="73:73" x14ac:dyDescent="0.2">
      <c r="BU11832" s="150">
        <f t="shared" si="291"/>
        <v>1177.3000000000247</v>
      </c>
    </row>
    <row r="11833" spans="73:73" x14ac:dyDescent="0.2">
      <c r="BU11833" s="150">
        <f t="shared" si="291"/>
        <v>1177.4000000000246</v>
      </c>
    </row>
    <row r="11834" spans="73:73" x14ac:dyDescent="0.2">
      <c r="BU11834" s="150">
        <f t="shared" si="291"/>
        <v>1177.5000000000246</v>
      </c>
    </row>
    <row r="11835" spans="73:73" x14ac:dyDescent="0.2">
      <c r="BU11835" s="150">
        <f t="shared" si="291"/>
        <v>1177.6000000000245</v>
      </c>
    </row>
    <row r="11836" spans="73:73" x14ac:dyDescent="0.2">
      <c r="BU11836" s="150">
        <f t="shared" si="291"/>
        <v>1177.7000000000244</v>
      </c>
    </row>
    <row r="11837" spans="73:73" x14ac:dyDescent="0.2">
      <c r="BU11837" s="150">
        <f t="shared" si="291"/>
        <v>1177.8000000000243</v>
      </c>
    </row>
    <row r="11838" spans="73:73" x14ac:dyDescent="0.2">
      <c r="BU11838" s="150">
        <f t="shared" si="291"/>
        <v>1177.9000000000242</v>
      </c>
    </row>
    <row r="11839" spans="73:73" x14ac:dyDescent="0.2">
      <c r="BU11839" s="150">
        <f t="shared" si="291"/>
        <v>1178.0000000000241</v>
      </c>
    </row>
    <row r="11840" spans="73:73" x14ac:dyDescent="0.2">
      <c r="BU11840" s="150">
        <f t="shared" si="291"/>
        <v>1178.100000000024</v>
      </c>
    </row>
    <row r="11841" spans="73:73" x14ac:dyDescent="0.2">
      <c r="BU11841" s="150">
        <f t="shared" si="291"/>
        <v>1178.2000000000239</v>
      </c>
    </row>
    <row r="11842" spans="73:73" x14ac:dyDescent="0.2">
      <c r="BU11842" s="150">
        <f t="shared" si="291"/>
        <v>1178.3000000000238</v>
      </c>
    </row>
    <row r="11843" spans="73:73" x14ac:dyDescent="0.2">
      <c r="BU11843" s="150">
        <f t="shared" si="291"/>
        <v>1178.4000000000237</v>
      </c>
    </row>
    <row r="11844" spans="73:73" x14ac:dyDescent="0.2">
      <c r="BU11844" s="150">
        <f t="shared" si="291"/>
        <v>1178.5000000000236</v>
      </c>
    </row>
    <row r="11845" spans="73:73" x14ac:dyDescent="0.2">
      <c r="BU11845" s="150">
        <f t="shared" si="291"/>
        <v>1178.6000000000236</v>
      </c>
    </row>
    <row r="11846" spans="73:73" x14ac:dyDescent="0.2">
      <c r="BU11846" s="150">
        <f t="shared" si="291"/>
        <v>1178.7000000000235</v>
      </c>
    </row>
    <row r="11847" spans="73:73" x14ac:dyDescent="0.2">
      <c r="BU11847" s="150">
        <f t="shared" si="291"/>
        <v>1178.8000000000234</v>
      </c>
    </row>
    <row r="11848" spans="73:73" x14ac:dyDescent="0.2">
      <c r="BU11848" s="150">
        <f t="shared" si="291"/>
        <v>1178.9000000000233</v>
      </c>
    </row>
    <row r="11849" spans="73:73" x14ac:dyDescent="0.2">
      <c r="BU11849" s="150">
        <f t="shared" si="291"/>
        <v>1179.0000000000232</v>
      </c>
    </row>
    <row r="11850" spans="73:73" x14ac:dyDescent="0.2">
      <c r="BU11850" s="150">
        <f t="shared" si="291"/>
        <v>1179.1000000000231</v>
      </c>
    </row>
    <row r="11851" spans="73:73" x14ac:dyDescent="0.2">
      <c r="BU11851" s="150">
        <f t="shared" ref="BU11851:BU11914" si="292">BU11850+0.1</f>
        <v>1179.200000000023</v>
      </c>
    </row>
    <row r="11852" spans="73:73" x14ac:dyDescent="0.2">
      <c r="BU11852" s="150">
        <f t="shared" si="292"/>
        <v>1179.3000000000229</v>
      </c>
    </row>
    <row r="11853" spans="73:73" x14ac:dyDescent="0.2">
      <c r="BU11853" s="150">
        <f t="shared" si="292"/>
        <v>1179.4000000000228</v>
      </c>
    </row>
    <row r="11854" spans="73:73" x14ac:dyDescent="0.2">
      <c r="BU11854" s="150">
        <f t="shared" si="292"/>
        <v>1179.5000000000227</v>
      </c>
    </row>
    <row r="11855" spans="73:73" x14ac:dyDescent="0.2">
      <c r="BU11855" s="150">
        <f t="shared" si="292"/>
        <v>1179.6000000000226</v>
      </c>
    </row>
    <row r="11856" spans="73:73" x14ac:dyDescent="0.2">
      <c r="BU11856" s="150">
        <f t="shared" si="292"/>
        <v>1179.7000000000226</v>
      </c>
    </row>
    <row r="11857" spans="73:73" x14ac:dyDescent="0.2">
      <c r="BU11857" s="150">
        <f t="shared" si="292"/>
        <v>1179.8000000000225</v>
      </c>
    </row>
    <row r="11858" spans="73:73" x14ac:dyDescent="0.2">
      <c r="BU11858" s="150">
        <f t="shared" si="292"/>
        <v>1179.9000000000224</v>
      </c>
    </row>
    <row r="11859" spans="73:73" x14ac:dyDescent="0.2">
      <c r="BU11859" s="150">
        <f t="shared" si="292"/>
        <v>1180.0000000000223</v>
      </c>
    </row>
    <row r="11860" spans="73:73" x14ac:dyDescent="0.2">
      <c r="BU11860" s="150">
        <f t="shared" si="292"/>
        <v>1180.1000000000222</v>
      </c>
    </row>
    <row r="11861" spans="73:73" x14ac:dyDescent="0.2">
      <c r="BU11861" s="150">
        <f t="shared" si="292"/>
        <v>1180.2000000000221</v>
      </c>
    </row>
    <row r="11862" spans="73:73" x14ac:dyDescent="0.2">
      <c r="BU11862" s="150">
        <f t="shared" si="292"/>
        <v>1180.300000000022</v>
      </c>
    </row>
    <row r="11863" spans="73:73" x14ac:dyDescent="0.2">
      <c r="BU11863" s="150">
        <f t="shared" si="292"/>
        <v>1180.4000000000219</v>
      </c>
    </row>
    <row r="11864" spans="73:73" x14ac:dyDescent="0.2">
      <c r="BU11864" s="150">
        <f t="shared" si="292"/>
        <v>1180.5000000000218</v>
      </c>
    </row>
    <row r="11865" spans="73:73" x14ac:dyDescent="0.2">
      <c r="BU11865" s="150">
        <f t="shared" si="292"/>
        <v>1180.6000000000217</v>
      </c>
    </row>
    <row r="11866" spans="73:73" x14ac:dyDescent="0.2">
      <c r="BU11866" s="150">
        <f t="shared" si="292"/>
        <v>1180.7000000000216</v>
      </c>
    </row>
    <row r="11867" spans="73:73" x14ac:dyDescent="0.2">
      <c r="BU11867" s="150">
        <f t="shared" si="292"/>
        <v>1180.8000000000216</v>
      </c>
    </row>
    <row r="11868" spans="73:73" x14ac:dyDescent="0.2">
      <c r="BU11868" s="150">
        <f t="shared" si="292"/>
        <v>1180.9000000000215</v>
      </c>
    </row>
    <row r="11869" spans="73:73" x14ac:dyDescent="0.2">
      <c r="BU11869" s="150">
        <f t="shared" si="292"/>
        <v>1181.0000000000214</v>
      </c>
    </row>
    <row r="11870" spans="73:73" x14ac:dyDescent="0.2">
      <c r="BU11870" s="150">
        <f t="shared" si="292"/>
        <v>1181.1000000000213</v>
      </c>
    </row>
    <row r="11871" spans="73:73" x14ac:dyDescent="0.2">
      <c r="BU11871" s="150">
        <f t="shared" si="292"/>
        <v>1181.2000000000212</v>
      </c>
    </row>
    <row r="11872" spans="73:73" x14ac:dyDescent="0.2">
      <c r="BU11872" s="150">
        <f t="shared" si="292"/>
        <v>1181.3000000000211</v>
      </c>
    </row>
    <row r="11873" spans="73:73" x14ac:dyDescent="0.2">
      <c r="BU11873" s="150">
        <f t="shared" si="292"/>
        <v>1181.400000000021</v>
      </c>
    </row>
    <row r="11874" spans="73:73" x14ac:dyDescent="0.2">
      <c r="BU11874" s="150">
        <f t="shared" si="292"/>
        <v>1181.5000000000209</v>
      </c>
    </row>
    <row r="11875" spans="73:73" x14ac:dyDescent="0.2">
      <c r="BU11875" s="150">
        <f t="shared" si="292"/>
        <v>1181.6000000000208</v>
      </c>
    </row>
    <row r="11876" spans="73:73" x14ac:dyDescent="0.2">
      <c r="BU11876" s="150">
        <f t="shared" si="292"/>
        <v>1181.7000000000207</v>
      </c>
    </row>
    <row r="11877" spans="73:73" x14ac:dyDescent="0.2">
      <c r="BU11877" s="150">
        <f t="shared" si="292"/>
        <v>1181.8000000000206</v>
      </c>
    </row>
    <row r="11878" spans="73:73" x14ac:dyDescent="0.2">
      <c r="BU11878" s="150">
        <f t="shared" si="292"/>
        <v>1181.9000000000206</v>
      </c>
    </row>
    <row r="11879" spans="73:73" x14ac:dyDescent="0.2">
      <c r="BU11879" s="150">
        <f t="shared" si="292"/>
        <v>1182.0000000000205</v>
      </c>
    </row>
    <row r="11880" spans="73:73" x14ac:dyDescent="0.2">
      <c r="BU11880" s="150">
        <f t="shared" si="292"/>
        <v>1182.1000000000204</v>
      </c>
    </row>
    <row r="11881" spans="73:73" x14ac:dyDescent="0.2">
      <c r="BU11881" s="150">
        <f t="shared" si="292"/>
        <v>1182.2000000000203</v>
      </c>
    </row>
    <row r="11882" spans="73:73" x14ac:dyDescent="0.2">
      <c r="BU11882" s="150">
        <f t="shared" si="292"/>
        <v>1182.3000000000202</v>
      </c>
    </row>
    <row r="11883" spans="73:73" x14ac:dyDescent="0.2">
      <c r="BU11883" s="150">
        <f t="shared" si="292"/>
        <v>1182.4000000000201</v>
      </c>
    </row>
    <row r="11884" spans="73:73" x14ac:dyDescent="0.2">
      <c r="BU11884" s="150">
        <f t="shared" si="292"/>
        <v>1182.50000000002</v>
      </c>
    </row>
    <row r="11885" spans="73:73" x14ac:dyDescent="0.2">
      <c r="BU11885" s="150">
        <f t="shared" si="292"/>
        <v>1182.6000000000199</v>
      </c>
    </row>
    <row r="11886" spans="73:73" x14ac:dyDescent="0.2">
      <c r="BU11886" s="150">
        <f t="shared" si="292"/>
        <v>1182.7000000000198</v>
      </c>
    </row>
    <row r="11887" spans="73:73" x14ac:dyDescent="0.2">
      <c r="BU11887" s="150">
        <f t="shared" si="292"/>
        <v>1182.8000000000197</v>
      </c>
    </row>
    <row r="11888" spans="73:73" x14ac:dyDescent="0.2">
      <c r="BU11888" s="150">
        <f t="shared" si="292"/>
        <v>1182.9000000000196</v>
      </c>
    </row>
    <row r="11889" spans="73:73" x14ac:dyDescent="0.2">
      <c r="BU11889" s="150">
        <f t="shared" si="292"/>
        <v>1183.0000000000196</v>
      </c>
    </row>
    <row r="11890" spans="73:73" x14ac:dyDescent="0.2">
      <c r="BU11890" s="150">
        <f t="shared" si="292"/>
        <v>1183.1000000000195</v>
      </c>
    </row>
    <row r="11891" spans="73:73" x14ac:dyDescent="0.2">
      <c r="BU11891" s="150">
        <f t="shared" si="292"/>
        <v>1183.2000000000194</v>
      </c>
    </row>
    <row r="11892" spans="73:73" x14ac:dyDescent="0.2">
      <c r="BU11892" s="150">
        <f t="shared" si="292"/>
        <v>1183.3000000000193</v>
      </c>
    </row>
    <row r="11893" spans="73:73" x14ac:dyDescent="0.2">
      <c r="BU11893" s="150">
        <f t="shared" si="292"/>
        <v>1183.4000000000192</v>
      </c>
    </row>
    <row r="11894" spans="73:73" x14ac:dyDescent="0.2">
      <c r="BU11894" s="150">
        <f t="shared" si="292"/>
        <v>1183.5000000000191</v>
      </c>
    </row>
    <row r="11895" spans="73:73" x14ac:dyDescent="0.2">
      <c r="BU11895" s="150">
        <f t="shared" si="292"/>
        <v>1183.600000000019</v>
      </c>
    </row>
    <row r="11896" spans="73:73" x14ac:dyDescent="0.2">
      <c r="BU11896" s="150">
        <f t="shared" si="292"/>
        <v>1183.7000000000189</v>
      </c>
    </row>
    <row r="11897" spans="73:73" x14ac:dyDescent="0.2">
      <c r="BU11897" s="150">
        <f t="shared" si="292"/>
        <v>1183.8000000000188</v>
      </c>
    </row>
    <row r="11898" spans="73:73" x14ac:dyDescent="0.2">
      <c r="BU11898" s="150">
        <f t="shared" si="292"/>
        <v>1183.9000000000187</v>
      </c>
    </row>
    <row r="11899" spans="73:73" x14ac:dyDescent="0.2">
      <c r="BU11899" s="150">
        <f t="shared" si="292"/>
        <v>1184.0000000000186</v>
      </c>
    </row>
    <row r="11900" spans="73:73" x14ac:dyDescent="0.2">
      <c r="BU11900" s="150">
        <f t="shared" si="292"/>
        <v>1184.1000000000186</v>
      </c>
    </row>
    <row r="11901" spans="73:73" x14ac:dyDescent="0.2">
      <c r="BU11901" s="150">
        <f t="shared" si="292"/>
        <v>1184.2000000000185</v>
      </c>
    </row>
    <row r="11902" spans="73:73" x14ac:dyDescent="0.2">
      <c r="BU11902" s="150">
        <f t="shared" si="292"/>
        <v>1184.3000000000184</v>
      </c>
    </row>
    <row r="11903" spans="73:73" x14ac:dyDescent="0.2">
      <c r="BU11903" s="150">
        <f t="shared" si="292"/>
        <v>1184.4000000000183</v>
      </c>
    </row>
    <row r="11904" spans="73:73" x14ac:dyDescent="0.2">
      <c r="BU11904" s="150">
        <f t="shared" si="292"/>
        <v>1184.5000000000182</v>
      </c>
    </row>
    <row r="11905" spans="73:73" x14ac:dyDescent="0.2">
      <c r="BU11905" s="150">
        <f t="shared" si="292"/>
        <v>1184.6000000000181</v>
      </c>
    </row>
    <row r="11906" spans="73:73" x14ac:dyDescent="0.2">
      <c r="BU11906" s="150">
        <f t="shared" si="292"/>
        <v>1184.700000000018</v>
      </c>
    </row>
    <row r="11907" spans="73:73" x14ac:dyDescent="0.2">
      <c r="BU11907" s="150">
        <f t="shared" si="292"/>
        <v>1184.8000000000179</v>
      </c>
    </row>
    <row r="11908" spans="73:73" x14ac:dyDescent="0.2">
      <c r="BU11908" s="150">
        <f t="shared" si="292"/>
        <v>1184.9000000000178</v>
      </c>
    </row>
    <row r="11909" spans="73:73" x14ac:dyDescent="0.2">
      <c r="BU11909" s="150">
        <f t="shared" si="292"/>
        <v>1185.0000000000177</v>
      </c>
    </row>
    <row r="11910" spans="73:73" x14ac:dyDescent="0.2">
      <c r="BU11910" s="150">
        <f t="shared" si="292"/>
        <v>1185.1000000000176</v>
      </c>
    </row>
    <row r="11911" spans="73:73" x14ac:dyDescent="0.2">
      <c r="BU11911" s="150">
        <f t="shared" si="292"/>
        <v>1185.2000000000176</v>
      </c>
    </row>
    <row r="11912" spans="73:73" x14ac:dyDescent="0.2">
      <c r="BU11912" s="150">
        <f t="shared" si="292"/>
        <v>1185.3000000000175</v>
      </c>
    </row>
    <row r="11913" spans="73:73" x14ac:dyDescent="0.2">
      <c r="BU11913" s="150">
        <f t="shared" si="292"/>
        <v>1185.4000000000174</v>
      </c>
    </row>
    <row r="11914" spans="73:73" x14ac:dyDescent="0.2">
      <c r="BU11914" s="150">
        <f t="shared" si="292"/>
        <v>1185.5000000000173</v>
      </c>
    </row>
    <row r="11915" spans="73:73" x14ac:dyDescent="0.2">
      <c r="BU11915" s="150">
        <f t="shared" ref="BU11915:BU11978" si="293">BU11914+0.1</f>
        <v>1185.6000000000172</v>
      </c>
    </row>
    <row r="11916" spans="73:73" x14ac:dyDescent="0.2">
      <c r="BU11916" s="150">
        <f t="shared" si="293"/>
        <v>1185.7000000000171</v>
      </c>
    </row>
    <row r="11917" spans="73:73" x14ac:dyDescent="0.2">
      <c r="BU11917" s="150">
        <f t="shared" si="293"/>
        <v>1185.800000000017</v>
      </c>
    </row>
    <row r="11918" spans="73:73" x14ac:dyDescent="0.2">
      <c r="BU11918" s="150">
        <f t="shared" si="293"/>
        <v>1185.9000000000169</v>
      </c>
    </row>
    <row r="11919" spans="73:73" x14ac:dyDescent="0.2">
      <c r="BU11919" s="150">
        <f t="shared" si="293"/>
        <v>1186.0000000000168</v>
      </c>
    </row>
    <row r="11920" spans="73:73" x14ac:dyDescent="0.2">
      <c r="BU11920" s="150">
        <f t="shared" si="293"/>
        <v>1186.1000000000167</v>
      </c>
    </row>
    <row r="11921" spans="73:73" x14ac:dyDescent="0.2">
      <c r="BU11921" s="150">
        <f t="shared" si="293"/>
        <v>1186.2000000000166</v>
      </c>
    </row>
    <row r="11922" spans="73:73" x14ac:dyDescent="0.2">
      <c r="BU11922" s="150">
        <f t="shared" si="293"/>
        <v>1186.3000000000166</v>
      </c>
    </row>
    <row r="11923" spans="73:73" x14ac:dyDescent="0.2">
      <c r="BU11923" s="150">
        <f t="shared" si="293"/>
        <v>1186.4000000000165</v>
      </c>
    </row>
    <row r="11924" spans="73:73" x14ac:dyDescent="0.2">
      <c r="BU11924" s="150">
        <f t="shared" si="293"/>
        <v>1186.5000000000164</v>
      </c>
    </row>
    <row r="11925" spans="73:73" x14ac:dyDescent="0.2">
      <c r="BU11925" s="150">
        <f t="shared" si="293"/>
        <v>1186.6000000000163</v>
      </c>
    </row>
    <row r="11926" spans="73:73" x14ac:dyDescent="0.2">
      <c r="BU11926" s="150">
        <f t="shared" si="293"/>
        <v>1186.7000000000162</v>
      </c>
    </row>
    <row r="11927" spans="73:73" x14ac:dyDescent="0.2">
      <c r="BU11927" s="150">
        <f t="shared" si="293"/>
        <v>1186.8000000000161</v>
      </c>
    </row>
    <row r="11928" spans="73:73" x14ac:dyDescent="0.2">
      <c r="BU11928" s="150">
        <f t="shared" si="293"/>
        <v>1186.900000000016</v>
      </c>
    </row>
    <row r="11929" spans="73:73" x14ac:dyDescent="0.2">
      <c r="BU11929" s="150">
        <f t="shared" si="293"/>
        <v>1187.0000000000159</v>
      </c>
    </row>
    <row r="11930" spans="73:73" x14ac:dyDescent="0.2">
      <c r="BU11930" s="150">
        <f t="shared" si="293"/>
        <v>1187.1000000000158</v>
      </c>
    </row>
    <row r="11931" spans="73:73" x14ac:dyDescent="0.2">
      <c r="BU11931" s="150">
        <f t="shared" si="293"/>
        <v>1187.2000000000157</v>
      </c>
    </row>
    <row r="11932" spans="73:73" x14ac:dyDescent="0.2">
      <c r="BU11932" s="150">
        <f t="shared" si="293"/>
        <v>1187.3000000000156</v>
      </c>
    </row>
    <row r="11933" spans="73:73" x14ac:dyDescent="0.2">
      <c r="BU11933" s="150">
        <f t="shared" si="293"/>
        <v>1187.4000000000156</v>
      </c>
    </row>
    <row r="11934" spans="73:73" x14ac:dyDescent="0.2">
      <c r="BU11934" s="150">
        <f t="shared" si="293"/>
        <v>1187.5000000000155</v>
      </c>
    </row>
    <row r="11935" spans="73:73" x14ac:dyDescent="0.2">
      <c r="BU11935" s="150">
        <f t="shared" si="293"/>
        <v>1187.6000000000154</v>
      </c>
    </row>
    <row r="11936" spans="73:73" x14ac:dyDescent="0.2">
      <c r="BU11936" s="150">
        <f t="shared" si="293"/>
        <v>1187.7000000000153</v>
      </c>
    </row>
    <row r="11937" spans="73:73" x14ac:dyDescent="0.2">
      <c r="BU11937" s="150">
        <f t="shared" si="293"/>
        <v>1187.8000000000152</v>
      </c>
    </row>
    <row r="11938" spans="73:73" x14ac:dyDescent="0.2">
      <c r="BU11938" s="150">
        <f t="shared" si="293"/>
        <v>1187.9000000000151</v>
      </c>
    </row>
    <row r="11939" spans="73:73" x14ac:dyDescent="0.2">
      <c r="BU11939" s="150">
        <f t="shared" si="293"/>
        <v>1188.000000000015</v>
      </c>
    </row>
    <row r="11940" spans="73:73" x14ac:dyDescent="0.2">
      <c r="BU11940" s="150">
        <f t="shared" si="293"/>
        <v>1188.1000000000149</v>
      </c>
    </row>
    <row r="11941" spans="73:73" x14ac:dyDescent="0.2">
      <c r="BU11941" s="150">
        <f t="shared" si="293"/>
        <v>1188.2000000000148</v>
      </c>
    </row>
    <row r="11942" spans="73:73" x14ac:dyDescent="0.2">
      <c r="BU11942" s="150">
        <f t="shared" si="293"/>
        <v>1188.3000000000147</v>
      </c>
    </row>
    <row r="11943" spans="73:73" x14ac:dyDescent="0.2">
      <c r="BU11943" s="150">
        <f t="shared" si="293"/>
        <v>1188.4000000000146</v>
      </c>
    </row>
    <row r="11944" spans="73:73" x14ac:dyDescent="0.2">
      <c r="BU11944" s="150">
        <f t="shared" si="293"/>
        <v>1188.5000000000146</v>
      </c>
    </row>
    <row r="11945" spans="73:73" x14ac:dyDescent="0.2">
      <c r="BU11945" s="150">
        <f t="shared" si="293"/>
        <v>1188.6000000000145</v>
      </c>
    </row>
    <row r="11946" spans="73:73" x14ac:dyDescent="0.2">
      <c r="BU11946" s="150">
        <f t="shared" si="293"/>
        <v>1188.7000000000144</v>
      </c>
    </row>
    <row r="11947" spans="73:73" x14ac:dyDescent="0.2">
      <c r="BU11947" s="150">
        <f t="shared" si="293"/>
        <v>1188.8000000000143</v>
      </c>
    </row>
    <row r="11948" spans="73:73" x14ac:dyDescent="0.2">
      <c r="BU11948" s="150">
        <f t="shared" si="293"/>
        <v>1188.9000000000142</v>
      </c>
    </row>
    <row r="11949" spans="73:73" x14ac:dyDescent="0.2">
      <c r="BU11949" s="150">
        <f t="shared" si="293"/>
        <v>1189.0000000000141</v>
      </c>
    </row>
    <row r="11950" spans="73:73" x14ac:dyDescent="0.2">
      <c r="BU11950" s="150">
        <f t="shared" si="293"/>
        <v>1189.100000000014</v>
      </c>
    </row>
    <row r="11951" spans="73:73" x14ac:dyDescent="0.2">
      <c r="BU11951" s="150">
        <f t="shared" si="293"/>
        <v>1189.2000000000139</v>
      </c>
    </row>
    <row r="11952" spans="73:73" x14ac:dyDescent="0.2">
      <c r="BU11952" s="150">
        <f t="shared" si="293"/>
        <v>1189.3000000000138</v>
      </c>
    </row>
    <row r="11953" spans="73:73" x14ac:dyDescent="0.2">
      <c r="BU11953" s="150">
        <f t="shared" si="293"/>
        <v>1189.4000000000137</v>
      </c>
    </row>
    <row r="11954" spans="73:73" x14ac:dyDescent="0.2">
      <c r="BU11954" s="150">
        <f t="shared" si="293"/>
        <v>1189.5000000000136</v>
      </c>
    </row>
    <row r="11955" spans="73:73" x14ac:dyDescent="0.2">
      <c r="BU11955" s="150">
        <f t="shared" si="293"/>
        <v>1189.6000000000136</v>
      </c>
    </row>
    <row r="11956" spans="73:73" x14ac:dyDescent="0.2">
      <c r="BU11956" s="150">
        <f t="shared" si="293"/>
        <v>1189.7000000000135</v>
      </c>
    </row>
    <row r="11957" spans="73:73" x14ac:dyDescent="0.2">
      <c r="BU11957" s="150">
        <f t="shared" si="293"/>
        <v>1189.8000000000134</v>
      </c>
    </row>
    <row r="11958" spans="73:73" x14ac:dyDescent="0.2">
      <c r="BU11958" s="150">
        <f t="shared" si="293"/>
        <v>1189.9000000000133</v>
      </c>
    </row>
    <row r="11959" spans="73:73" x14ac:dyDescent="0.2">
      <c r="BU11959" s="150">
        <f t="shared" si="293"/>
        <v>1190.0000000000132</v>
      </c>
    </row>
    <row r="11960" spans="73:73" x14ac:dyDescent="0.2">
      <c r="BU11960" s="150">
        <f t="shared" si="293"/>
        <v>1190.1000000000131</v>
      </c>
    </row>
    <row r="11961" spans="73:73" x14ac:dyDescent="0.2">
      <c r="BU11961" s="150">
        <f t="shared" si="293"/>
        <v>1190.200000000013</v>
      </c>
    </row>
    <row r="11962" spans="73:73" x14ac:dyDescent="0.2">
      <c r="BU11962" s="150">
        <f t="shared" si="293"/>
        <v>1190.3000000000129</v>
      </c>
    </row>
    <row r="11963" spans="73:73" x14ac:dyDescent="0.2">
      <c r="BU11963" s="150">
        <f t="shared" si="293"/>
        <v>1190.4000000000128</v>
      </c>
    </row>
    <row r="11964" spans="73:73" x14ac:dyDescent="0.2">
      <c r="BU11964" s="150">
        <f t="shared" si="293"/>
        <v>1190.5000000000127</v>
      </c>
    </row>
    <row r="11965" spans="73:73" x14ac:dyDescent="0.2">
      <c r="BU11965" s="150">
        <f t="shared" si="293"/>
        <v>1190.6000000000126</v>
      </c>
    </row>
    <row r="11966" spans="73:73" x14ac:dyDescent="0.2">
      <c r="BU11966" s="150">
        <f t="shared" si="293"/>
        <v>1190.7000000000126</v>
      </c>
    </row>
    <row r="11967" spans="73:73" x14ac:dyDescent="0.2">
      <c r="BU11967" s="150">
        <f t="shared" si="293"/>
        <v>1190.8000000000125</v>
      </c>
    </row>
    <row r="11968" spans="73:73" x14ac:dyDescent="0.2">
      <c r="BU11968" s="150">
        <f t="shared" si="293"/>
        <v>1190.9000000000124</v>
      </c>
    </row>
    <row r="11969" spans="73:73" x14ac:dyDescent="0.2">
      <c r="BU11969" s="150">
        <f t="shared" si="293"/>
        <v>1191.0000000000123</v>
      </c>
    </row>
    <row r="11970" spans="73:73" x14ac:dyDescent="0.2">
      <c r="BU11970" s="150">
        <f t="shared" si="293"/>
        <v>1191.1000000000122</v>
      </c>
    </row>
    <row r="11971" spans="73:73" x14ac:dyDescent="0.2">
      <c r="BU11971" s="150">
        <f t="shared" si="293"/>
        <v>1191.2000000000121</v>
      </c>
    </row>
    <row r="11972" spans="73:73" x14ac:dyDescent="0.2">
      <c r="BU11972" s="150">
        <f t="shared" si="293"/>
        <v>1191.300000000012</v>
      </c>
    </row>
    <row r="11973" spans="73:73" x14ac:dyDescent="0.2">
      <c r="BU11973" s="150">
        <f t="shared" si="293"/>
        <v>1191.4000000000119</v>
      </c>
    </row>
    <row r="11974" spans="73:73" x14ac:dyDescent="0.2">
      <c r="BU11974" s="150">
        <f t="shared" si="293"/>
        <v>1191.5000000000118</v>
      </c>
    </row>
    <row r="11975" spans="73:73" x14ac:dyDescent="0.2">
      <c r="BU11975" s="150">
        <f t="shared" si="293"/>
        <v>1191.6000000000117</v>
      </c>
    </row>
    <row r="11976" spans="73:73" x14ac:dyDescent="0.2">
      <c r="BU11976" s="150">
        <f t="shared" si="293"/>
        <v>1191.7000000000116</v>
      </c>
    </row>
    <row r="11977" spans="73:73" x14ac:dyDescent="0.2">
      <c r="BU11977" s="150">
        <f t="shared" si="293"/>
        <v>1191.8000000000116</v>
      </c>
    </row>
    <row r="11978" spans="73:73" x14ac:dyDescent="0.2">
      <c r="BU11978" s="150">
        <f t="shared" si="293"/>
        <v>1191.9000000000115</v>
      </c>
    </row>
    <row r="11979" spans="73:73" x14ac:dyDescent="0.2">
      <c r="BU11979" s="150">
        <f t="shared" ref="BU11979:BU12042" si="294">BU11978+0.1</f>
        <v>1192.0000000000114</v>
      </c>
    </row>
    <row r="11980" spans="73:73" x14ac:dyDescent="0.2">
      <c r="BU11980" s="150">
        <f t="shared" si="294"/>
        <v>1192.1000000000113</v>
      </c>
    </row>
    <row r="11981" spans="73:73" x14ac:dyDescent="0.2">
      <c r="BU11981" s="150">
        <f t="shared" si="294"/>
        <v>1192.2000000000112</v>
      </c>
    </row>
    <row r="11982" spans="73:73" x14ac:dyDescent="0.2">
      <c r="BU11982" s="150">
        <f t="shared" si="294"/>
        <v>1192.3000000000111</v>
      </c>
    </row>
    <row r="11983" spans="73:73" x14ac:dyDescent="0.2">
      <c r="BU11983" s="150">
        <f t="shared" si="294"/>
        <v>1192.400000000011</v>
      </c>
    </row>
    <row r="11984" spans="73:73" x14ac:dyDescent="0.2">
      <c r="BU11984" s="150">
        <f t="shared" si="294"/>
        <v>1192.5000000000109</v>
      </c>
    </row>
    <row r="11985" spans="73:73" x14ac:dyDescent="0.2">
      <c r="BU11985" s="150">
        <f t="shared" si="294"/>
        <v>1192.6000000000108</v>
      </c>
    </row>
    <row r="11986" spans="73:73" x14ac:dyDescent="0.2">
      <c r="BU11986" s="150">
        <f t="shared" si="294"/>
        <v>1192.7000000000107</v>
      </c>
    </row>
    <row r="11987" spans="73:73" x14ac:dyDescent="0.2">
      <c r="BU11987" s="150">
        <f t="shared" si="294"/>
        <v>1192.8000000000106</v>
      </c>
    </row>
    <row r="11988" spans="73:73" x14ac:dyDescent="0.2">
      <c r="BU11988" s="150">
        <f t="shared" si="294"/>
        <v>1192.9000000000106</v>
      </c>
    </row>
    <row r="11989" spans="73:73" x14ac:dyDescent="0.2">
      <c r="BU11989" s="150">
        <f t="shared" si="294"/>
        <v>1193.0000000000105</v>
      </c>
    </row>
    <row r="11990" spans="73:73" x14ac:dyDescent="0.2">
      <c r="BU11990" s="150">
        <f t="shared" si="294"/>
        <v>1193.1000000000104</v>
      </c>
    </row>
    <row r="11991" spans="73:73" x14ac:dyDescent="0.2">
      <c r="BU11991" s="150">
        <f t="shared" si="294"/>
        <v>1193.2000000000103</v>
      </c>
    </row>
    <row r="11992" spans="73:73" x14ac:dyDescent="0.2">
      <c r="BU11992" s="150">
        <f t="shared" si="294"/>
        <v>1193.3000000000102</v>
      </c>
    </row>
    <row r="11993" spans="73:73" x14ac:dyDescent="0.2">
      <c r="BU11993" s="150">
        <f t="shared" si="294"/>
        <v>1193.4000000000101</v>
      </c>
    </row>
    <row r="11994" spans="73:73" x14ac:dyDescent="0.2">
      <c r="BU11994" s="150">
        <f t="shared" si="294"/>
        <v>1193.50000000001</v>
      </c>
    </row>
    <row r="11995" spans="73:73" x14ac:dyDescent="0.2">
      <c r="BU11995" s="150">
        <f t="shared" si="294"/>
        <v>1193.6000000000099</v>
      </c>
    </row>
    <row r="11996" spans="73:73" x14ac:dyDescent="0.2">
      <c r="BU11996" s="150">
        <f t="shared" si="294"/>
        <v>1193.7000000000098</v>
      </c>
    </row>
    <row r="11997" spans="73:73" x14ac:dyDescent="0.2">
      <c r="BU11997" s="150">
        <f t="shared" si="294"/>
        <v>1193.8000000000097</v>
      </c>
    </row>
    <row r="11998" spans="73:73" x14ac:dyDescent="0.2">
      <c r="BU11998" s="150">
        <f t="shared" si="294"/>
        <v>1193.9000000000096</v>
      </c>
    </row>
    <row r="11999" spans="73:73" x14ac:dyDescent="0.2">
      <c r="BU11999" s="150">
        <f t="shared" si="294"/>
        <v>1194.0000000000095</v>
      </c>
    </row>
    <row r="12000" spans="73:73" x14ac:dyDescent="0.2">
      <c r="BU12000" s="150">
        <f t="shared" si="294"/>
        <v>1194.1000000000095</v>
      </c>
    </row>
    <row r="12001" spans="73:73" x14ac:dyDescent="0.2">
      <c r="BU12001" s="150">
        <f t="shared" si="294"/>
        <v>1194.2000000000094</v>
      </c>
    </row>
    <row r="12002" spans="73:73" x14ac:dyDescent="0.2">
      <c r="BU12002" s="150">
        <f t="shared" si="294"/>
        <v>1194.3000000000093</v>
      </c>
    </row>
    <row r="12003" spans="73:73" x14ac:dyDescent="0.2">
      <c r="BU12003" s="150">
        <f t="shared" si="294"/>
        <v>1194.4000000000092</v>
      </c>
    </row>
    <row r="12004" spans="73:73" x14ac:dyDescent="0.2">
      <c r="BU12004" s="150">
        <f t="shared" si="294"/>
        <v>1194.5000000000091</v>
      </c>
    </row>
    <row r="12005" spans="73:73" x14ac:dyDescent="0.2">
      <c r="BU12005" s="150">
        <f t="shared" si="294"/>
        <v>1194.600000000009</v>
      </c>
    </row>
    <row r="12006" spans="73:73" x14ac:dyDescent="0.2">
      <c r="BU12006" s="150">
        <f t="shared" si="294"/>
        <v>1194.7000000000089</v>
      </c>
    </row>
    <row r="12007" spans="73:73" x14ac:dyDescent="0.2">
      <c r="BU12007" s="150">
        <f t="shared" si="294"/>
        <v>1194.8000000000088</v>
      </c>
    </row>
    <row r="12008" spans="73:73" x14ac:dyDescent="0.2">
      <c r="BU12008" s="150">
        <f t="shared" si="294"/>
        <v>1194.9000000000087</v>
      </c>
    </row>
    <row r="12009" spans="73:73" x14ac:dyDescent="0.2">
      <c r="BU12009" s="150">
        <f t="shared" si="294"/>
        <v>1195.0000000000086</v>
      </c>
    </row>
    <row r="12010" spans="73:73" x14ac:dyDescent="0.2">
      <c r="BU12010" s="150">
        <f t="shared" si="294"/>
        <v>1195.1000000000085</v>
      </c>
    </row>
    <row r="12011" spans="73:73" x14ac:dyDescent="0.2">
      <c r="BU12011" s="150">
        <f t="shared" si="294"/>
        <v>1195.2000000000085</v>
      </c>
    </row>
    <row r="12012" spans="73:73" x14ac:dyDescent="0.2">
      <c r="BU12012" s="150">
        <f t="shared" si="294"/>
        <v>1195.3000000000084</v>
      </c>
    </row>
    <row r="12013" spans="73:73" x14ac:dyDescent="0.2">
      <c r="BU12013" s="150">
        <f t="shared" si="294"/>
        <v>1195.4000000000083</v>
      </c>
    </row>
    <row r="12014" spans="73:73" x14ac:dyDescent="0.2">
      <c r="BU12014" s="150">
        <f t="shared" si="294"/>
        <v>1195.5000000000082</v>
      </c>
    </row>
    <row r="12015" spans="73:73" x14ac:dyDescent="0.2">
      <c r="BU12015" s="150">
        <f t="shared" si="294"/>
        <v>1195.6000000000081</v>
      </c>
    </row>
    <row r="12016" spans="73:73" x14ac:dyDescent="0.2">
      <c r="BU12016" s="150">
        <f t="shared" si="294"/>
        <v>1195.700000000008</v>
      </c>
    </row>
    <row r="12017" spans="73:73" x14ac:dyDescent="0.2">
      <c r="BU12017" s="150">
        <f t="shared" si="294"/>
        <v>1195.8000000000079</v>
      </c>
    </row>
    <row r="12018" spans="73:73" x14ac:dyDescent="0.2">
      <c r="BU12018" s="150">
        <f t="shared" si="294"/>
        <v>1195.9000000000078</v>
      </c>
    </row>
    <row r="12019" spans="73:73" x14ac:dyDescent="0.2">
      <c r="BU12019" s="150">
        <f t="shared" si="294"/>
        <v>1196.0000000000077</v>
      </c>
    </row>
    <row r="12020" spans="73:73" x14ac:dyDescent="0.2">
      <c r="BU12020" s="150">
        <f t="shared" si="294"/>
        <v>1196.1000000000076</v>
      </c>
    </row>
    <row r="12021" spans="73:73" x14ac:dyDescent="0.2">
      <c r="BU12021" s="150">
        <f t="shared" si="294"/>
        <v>1196.2000000000075</v>
      </c>
    </row>
    <row r="12022" spans="73:73" x14ac:dyDescent="0.2">
      <c r="BU12022" s="150">
        <f t="shared" si="294"/>
        <v>1196.3000000000075</v>
      </c>
    </row>
    <row r="12023" spans="73:73" x14ac:dyDescent="0.2">
      <c r="BU12023" s="150">
        <f t="shared" si="294"/>
        <v>1196.4000000000074</v>
      </c>
    </row>
    <row r="12024" spans="73:73" x14ac:dyDescent="0.2">
      <c r="BU12024" s="150">
        <f t="shared" si="294"/>
        <v>1196.5000000000073</v>
      </c>
    </row>
    <row r="12025" spans="73:73" x14ac:dyDescent="0.2">
      <c r="BU12025" s="150">
        <f t="shared" si="294"/>
        <v>1196.6000000000072</v>
      </c>
    </row>
    <row r="12026" spans="73:73" x14ac:dyDescent="0.2">
      <c r="BU12026" s="150">
        <f t="shared" si="294"/>
        <v>1196.7000000000071</v>
      </c>
    </row>
    <row r="12027" spans="73:73" x14ac:dyDescent="0.2">
      <c r="BU12027" s="150">
        <f t="shared" si="294"/>
        <v>1196.800000000007</v>
      </c>
    </row>
    <row r="12028" spans="73:73" x14ac:dyDescent="0.2">
      <c r="BU12028" s="150">
        <f t="shared" si="294"/>
        <v>1196.9000000000069</v>
      </c>
    </row>
    <row r="12029" spans="73:73" x14ac:dyDescent="0.2">
      <c r="BU12029" s="150">
        <f t="shared" si="294"/>
        <v>1197.0000000000068</v>
      </c>
    </row>
    <row r="12030" spans="73:73" x14ac:dyDescent="0.2">
      <c r="BU12030" s="150">
        <f t="shared" si="294"/>
        <v>1197.1000000000067</v>
      </c>
    </row>
    <row r="12031" spans="73:73" x14ac:dyDescent="0.2">
      <c r="BU12031" s="150">
        <f t="shared" si="294"/>
        <v>1197.2000000000066</v>
      </c>
    </row>
    <row r="12032" spans="73:73" x14ac:dyDescent="0.2">
      <c r="BU12032" s="150">
        <f t="shared" si="294"/>
        <v>1197.3000000000065</v>
      </c>
    </row>
    <row r="12033" spans="73:73" x14ac:dyDescent="0.2">
      <c r="BU12033" s="150">
        <f t="shared" si="294"/>
        <v>1197.4000000000065</v>
      </c>
    </row>
    <row r="12034" spans="73:73" x14ac:dyDescent="0.2">
      <c r="BU12034" s="150">
        <f t="shared" si="294"/>
        <v>1197.5000000000064</v>
      </c>
    </row>
    <row r="12035" spans="73:73" x14ac:dyDescent="0.2">
      <c r="BU12035" s="150">
        <f t="shared" si="294"/>
        <v>1197.6000000000063</v>
      </c>
    </row>
    <row r="12036" spans="73:73" x14ac:dyDescent="0.2">
      <c r="BU12036" s="150">
        <f t="shared" si="294"/>
        <v>1197.7000000000062</v>
      </c>
    </row>
    <row r="12037" spans="73:73" x14ac:dyDescent="0.2">
      <c r="BU12037" s="150">
        <f t="shared" si="294"/>
        <v>1197.8000000000061</v>
      </c>
    </row>
    <row r="12038" spans="73:73" x14ac:dyDescent="0.2">
      <c r="BU12038" s="150">
        <f t="shared" si="294"/>
        <v>1197.900000000006</v>
      </c>
    </row>
    <row r="12039" spans="73:73" x14ac:dyDescent="0.2">
      <c r="BU12039" s="150">
        <f t="shared" si="294"/>
        <v>1198.0000000000059</v>
      </c>
    </row>
    <row r="12040" spans="73:73" x14ac:dyDescent="0.2">
      <c r="BU12040" s="150">
        <f t="shared" si="294"/>
        <v>1198.1000000000058</v>
      </c>
    </row>
    <row r="12041" spans="73:73" x14ac:dyDescent="0.2">
      <c r="BU12041" s="150">
        <f t="shared" si="294"/>
        <v>1198.2000000000057</v>
      </c>
    </row>
    <row r="12042" spans="73:73" x14ac:dyDescent="0.2">
      <c r="BU12042" s="150">
        <f t="shared" si="294"/>
        <v>1198.3000000000056</v>
      </c>
    </row>
    <row r="12043" spans="73:73" x14ac:dyDescent="0.2">
      <c r="BU12043" s="150">
        <f t="shared" ref="BU12043:BU12106" si="295">BU12042+0.1</f>
        <v>1198.4000000000055</v>
      </c>
    </row>
    <row r="12044" spans="73:73" x14ac:dyDescent="0.2">
      <c r="BU12044" s="150">
        <f t="shared" si="295"/>
        <v>1198.5000000000055</v>
      </c>
    </row>
    <row r="12045" spans="73:73" x14ac:dyDescent="0.2">
      <c r="BU12045" s="150">
        <f t="shared" si="295"/>
        <v>1198.6000000000054</v>
      </c>
    </row>
    <row r="12046" spans="73:73" x14ac:dyDescent="0.2">
      <c r="BU12046" s="150">
        <f t="shared" si="295"/>
        <v>1198.7000000000053</v>
      </c>
    </row>
    <row r="12047" spans="73:73" x14ac:dyDescent="0.2">
      <c r="BU12047" s="150">
        <f t="shared" si="295"/>
        <v>1198.8000000000052</v>
      </c>
    </row>
    <row r="12048" spans="73:73" x14ac:dyDescent="0.2">
      <c r="BU12048" s="150">
        <f t="shared" si="295"/>
        <v>1198.9000000000051</v>
      </c>
    </row>
    <row r="12049" spans="73:73" x14ac:dyDescent="0.2">
      <c r="BU12049" s="150">
        <f t="shared" si="295"/>
        <v>1199.000000000005</v>
      </c>
    </row>
    <row r="12050" spans="73:73" x14ac:dyDescent="0.2">
      <c r="BU12050" s="150">
        <f t="shared" si="295"/>
        <v>1199.1000000000049</v>
      </c>
    </row>
    <row r="12051" spans="73:73" x14ac:dyDescent="0.2">
      <c r="BU12051" s="150">
        <f t="shared" si="295"/>
        <v>1199.2000000000048</v>
      </c>
    </row>
    <row r="12052" spans="73:73" x14ac:dyDescent="0.2">
      <c r="BU12052" s="150">
        <f t="shared" si="295"/>
        <v>1199.3000000000047</v>
      </c>
    </row>
    <row r="12053" spans="73:73" x14ac:dyDescent="0.2">
      <c r="BU12053" s="150">
        <f t="shared" si="295"/>
        <v>1199.4000000000046</v>
      </c>
    </row>
    <row r="12054" spans="73:73" x14ac:dyDescent="0.2">
      <c r="BU12054" s="150">
        <f t="shared" si="295"/>
        <v>1199.5000000000045</v>
      </c>
    </row>
    <row r="12055" spans="73:73" x14ac:dyDescent="0.2">
      <c r="BU12055" s="150">
        <f t="shared" si="295"/>
        <v>1199.6000000000045</v>
      </c>
    </row>
    <row r="12056" spans="73:73" x14ac:dyDescent="0.2">
      <c r="BU12056" s="150">
        <f t="shared" si="295"/>
        <v>1199.7000000000044</v>
      </c>
    </row>
    <row r="12057" spans="73:73" x14ac:dyDescent="0.2">
      <c r="BU12057" s="150">
        <f t="shared" si="295"/>
        <v>1199.8000000000043</v>
      </c>
    </row>
    <row r="12058" spans="73:73" x14ac:dyDescent="0.2">
      <c r="BU12058" s="150">
        <f t="shared" si="295"/>
        <v>1199.9000000000042</v>
      </c>
    </row>
    <row r="12059" spans="73:73" x14ac:dyDescent="0.2">
      <c r="BU12059" s="150">
        <f t="shared" si="295"/>
        <v>1200.0000000000041</v>
      </c>
    </row>
    <row r="12060" spans="73:73" x14ac:dyDescent="0.2">
      <c r="BU12060" s="150">
        <f t="shared" si="295"/>
        <v>1200.100000000004</v>
      </c>
    </row>
    <row r="12061" spans="73:73" x14ac:dyDescent="0.2">
      <c r="BU12061" s="150">
        <f t="shared" si="295"/>
        <v>1200.2000000000039</v>
      </c>
    </row>
    <row r="12062" spans="73:73" x14ac:dyDescent="0.2">
      <c r="BU12062" s="150">
        <f t="shared" si="295"/>
        <v>1200.3000000000038</v>
      </c>
    </row>
    <row r="12063" spans="73:73" x14ac:dyDescent="0.2">
      <c r="BU12063" s="150">
        <f t="shared" si="295"/>
        <v>1200.4000000000037</v>
      </c>
    </row>
    <row r="12064" spans="73:73" x14ac:dyDescent="0.2">
      <c r="BU12064" s="150">
        <f t="shared" si="295"/>
        <v>1200.5000000000036</v>
      </c>
    </row>
    <row r="12065" spans="73:73" x14ac:dyDescent="0.2">
      <c r="BU12065" s="150">
        <f t="shared" si="295"/>
        <v>1200.6000000000035</v>
      </c>
    </row>
    <row r="12066" spans="73:73" x14ac:dyDescent="0.2">
      <c r="BU12066" s="150">
        <f t="shared" si="295"/>
        <v>1200.7000000000035</v>
      </c>
    </row>
    <row r="12067" spans="73:73" x14ac:dyDescent="0.2">
      <c r="BU12067" s="150">
        <f t="shared" si="295"/>
        <v>1200.8000000000034</v>
      </c>
    </row>
    <row r="12068" spans="73:73" x14ac:dyDescent="0.2">
      <c r="BU12068" s="150">
        <f t="shared" si="295"/>
        <v>1200.9000000000033</v>
      </c>
    </row>
    <row r="12069" spans="73:73" x14ac:dyDescent="0.2">
      <c r="BU12069" s="150">
        <f t="shared" si="295"/>
        <v>1201.0000000000032</v>
      </c>
    </row>
    <row r="12070" spans="73:73" x14ac:dyDescent="0.2">
      <c r="BU12070" s="150">
        <f t="shared" si="295"/>
        <v>1201.1000000000031</v>
      </c>
    </row>
    <row r="12071" spans="73:73" x14ac:dyDescent="0.2">
      <c r="BU12071" s="150">
        <f t="shared" si="295"/>
        <v>1201.200000000003</v>
      </c>
    </row>
    <row r="12072" spans="73:73" x14ac:dyDescent="0.2">
      <c r="BU12072" s="150">
        <f t="shared" si="295"/>
        <v>1201.3000000000029</v>
      </c>
    </row>
    <row r="12073" spans="73:73" x14ac:dyDescent="0.2">
      <c r="BU12073" s="150">
        <f t="shared" si="295"/>
        <v>1201.4000000000028</v>
      </c>
    </row>
    <row r="12074" spans="73:73" x14ac:dyDescent="0.2">
      <c r="BU12074" s="150">
        <f t="shared" si="295"/>
        <v>1201.5000000000027</v>
      </c>
    </row>
    <row r="12075" spans="73:73" x14ac:dyDescent="0.2">
      <c r="BU12075" s="150">
        <f t="shared" si="295"/>
        <v>1201.6000000000026</v>
      </c>
    </row>
    <row r="12076" spans="73:73" x14ac:dyDescent="0.2">
      <c r="BU12076" s="150">
        <f t="shared" si="295"/>
        <v>1201.7000000000025</v>
      </c>
    </row>
    <row r="12077" spans="73:73" x14ac:dyDescent="0.2">
      <c r="BU12077" s="150">
        <f t="shared" si="295"/>
        <v>1201.8000000000025</v>
      </c>
    </row>
    <row r="12078" spans="73:73" x14ac:dyDescent="0.2">
      <c r="BU12078" s="150">
        <f t="shared" si="295"/>
        <v>1201.9000000000024</v>
      </c>
    </row>
    <row r="12079" spans="73:73" x14ac:dyDescent="0.2">
      <c r="BU12079" s="150">
        <f t="shared" si="295"/>
        <v>1202.0000000000023</v>
      </c>
    </row>
    <row r="12080" spans="73:73" x14ac:dyDescent="0.2">
      <c r="BU12080" s="150">
        <f t="shared" si="295"/>
        <v>1202.1000000000022</v>
      </c>
    </row>
    <row r="12081" spans="73:73" x14ac:dyDescent="0.2">
      <c r="BU12081" s="150">
        <f t="shared" si="295"/>
        <v>1202.2000000000021</v>
      </c>
    </row>
    <row r="12082" spans="73:73" x14ac:dyDescent="0.2">
      <c r="BU12082" s="150">
        <f t="shared" si="295"/>
        <v>1202.300000000002</v>
      </c>
    </row>
    <row r="12083" spans="73:73" x14ac:dyDescent="0.2">
      <c r="BU12083" s="150">
        <f t="shared" si="295"/>
        <v>1202.4000000000019</v>
      </c>
    </row>
    <row r="12084" spans="73:73" x14ac:dyDescent="0.2">
      <c r="BU12084" s="150">
        <f t="shared" si="295"/>
        <v>1202.5000000000018</v>
      </c>
    </row>
    <row r="12085" spans="73:73" x14ac:dyDescent="0.2">
      <c r="BU12085" s="150">
        <f t="shared" si="295"/>
        <v>1202.6000000000017</v>
      </c>
    </row>
    <row r="12086" spans="73:73" x14ac:dyDescent="0.2">
      <c r="BU12086" s="150">
        <f t="shared" si="295"/>
        <v>1202.7000000000016</v>
      </c>
    </row>
    <row r="12087" spans="73:73" x14ac:dyDescent="0.2">
      <c r="BU12087" s="150">
        <f t="shared" si="295"/>
        <v>1202.8000000000015</v>
      </c>
    </row>
    <row r="12088" spans="73:73" x14ac:dyDescent="0.2">
      <c r="BU12088" s="150">
        <f t="shared" si="295"/>
        <v>1202.9000000000015</v>
      </c>
    </row>
    <row r="12089" spans="73:73" x14ac:dyDescent="0.2">
      <c r="BU12089" s="150">
        <f t="shared" si="295"/>
        <v>1203.0000000000014</v>
      </c>
    </row>
    <row r="12090" spans="73:73" x14ac:dyDescent="0.2">
      <c r="BU12090" s="150">
        <f t="shared" si="295"/>
        <v>1203.1000000000013</v>
      </c>
    </row>
    <row r="12091" spans="73:73" x14ac:dyDescent="0.2">
      <c r="BU12091" s="150">
        <f t="shared" si="295"/>
        <v>1203.2000000000012</v>
      </c>
    </row>
    <row r="12092" spans="73:73" x14ac:dyDescent="0.2">
      <c r="BU12092" s="150">
        <f t="shared" si="295"/>
        <v>1203.3000000000011</v>
      </c>
    </row>
    <row r="12093" spans="73:73" x14ac:dyDescent="0.2">
      <c r="BU12093" s="150">
        <f t="shared" si="295"/>
        <v>1203.400000000001</v>
      </c>
    </row>
    <row r="12094" spans="73:73" x14ac:dyDescent="0.2">
      <c r="BU12094" s="150">
        <f t="shared" si="295"/>
        <v>1203.5000000000009</v>
      </c>
    </row>
    <row r="12095" spans="73:73" x14ac:dyDescent="0.2">
      <c r="BU12095" s="150">
        <f t="shared" si="295"/>
        <v>1203.6000000000008</v>
      </c>
    </row>
    <row r="12096" spans="73:73" x14ac:dyDescent="0.2">
      <c r="BU12096" s="150">
        <f t="shared" si="295"/>
        <v>1203.7000000000007</v>
      </c>
    </row>
    <row r="12097" spans="73:73" x14ac:dyDescent="0.2">
      <c r="BU12097" s="150">
        <f t="shared" si="295"/>
        <v>1203.8000000000006</v>
      </c>
    </row>
    <row r="12098" spans="73:73" x14ac:dyDescent="0.2">
      <c r="BU12098" s="150">
        <f t="shared" si="295"/>
        <v>1203.9000000000005</v>
      </c>
    </row>
    <row r="12099" spans="73:73" x14ac:dyDescent="0.2">
      <c r="BU12099" s="150">
        <f t="shared" si="295"/>
        <v>1204.0000000000005</v>
      </c>
    </row>
    <row r="12100" spans="73:73" x14ac:dyDescent="0.2">
      <c r="BU12100" s="150">
        <f t="shared" si="295"/>
        <v>1204.1000000000004</v>
      </c>
    </row>
    <row r="12101" spans="73:73" x14ac:dyDescent="0.2">
      <c r="BU12101" s="150">
        <f t="shared" si="295"/>
        <v>1204.2000000000003</v>
      </c>
    </row>
    <row r="12102" spans="73:73" x14ac:dyDescent="0.2">
      <c r="BU12102" s="150">
        <f t="shared" si="295"/>
        <v>1204.3000000000002</v>
      </c>
    </row>
    <row r="12103" spans="73:73" x14ac:dyDescent="0.2">
      <c r="BU12103" s="150">
        <f t="shared" si="295"/>
        <v>1204.4000000000001</v>
      </c>
    </row>
    <row r="12104" spans="73:73" x14ac:dyDescent="0.2">
      <c r="BU12104" s="150">
        <f t="shared" si="295"/>
        <v>1204.5</v>
      </c>
    </row>
    <row r="12105" spans="73:73" x14ac:dyDescent="0.2">
      <c r="BU12105" s="150">
        <f t="shared" si="295"/>
        <v>1204.5999999999999</v>
      </c>
    </row>
    <row r="12106" spans="73:73" x14ac:dyDescent="0.2">
      <c r="BU12106" s="150">
        <f t="shared" si="295"/>
        <v>1204.6999999999998</v>
      </c>
    </row>
    <row r="12107" spans="73:73" x14ac:dyDescent="0.2">
      <c r="BU12107" s="150">
        <f t="shared" ref="BU12107:BU12170" si="296">BU12106+0.1</f>
        <v>1204.7999999999997</v>
      </c>
    </row>
    <row r="12108" spans="73:73" x14ac:dyDescent="0.2">
      <c r="BU12108" s="150">
        <f t="shared" si="296"/>
        <v>1204.8999999999996</v>
      </c>
    </row>
    <row r="12109" spans="73:73" x14ac:dyDescent="0.2">
      <c r="BU12109" s="150">
        <f t="shared" si="296"/>
        <v>1204.9999999999995</v>
      </c>
    </row>
    <row r="12110" spans="73:73" x14ac:dyDescent="0.2">
      <c r="BU12110" s="150">
        <f t="shared" si="296"/>
        <v>1205.0999999999995</v>
      </c>
    </row>
    <row r="12111" spans="73:73" x14ac:dyDescent="0.2">
      <c r="BU12111" s="150">
        <f t="shared" si="296"/>
        <v>1205.1999999999994</v>
      </c>
    </row>
    <row r="12112" spans="73:73" x14ac:dyDescent="0.2">
      <c r="BU12112" s="150">
        <f t="shared" si="296"/>
        <v>1205.2999999999993</v>
      </c>
    </row>
    <row r="12113" spans="73:73" x14ac:dyDescent="0.2">
      <c r="BU12113" s="150">
        <f t="shared" si="296"/>
        <v>1205.3999999999992</v>
      </c>
    </row>
    <row r="12114" spans="73:73" x14ac:dyDescent="0.2">
      <c r="BU12114" s="150">
        <f t="shared" si="296"/>
        <v>1205.4999999999991</v>
      </c>
    </row>
    <row r="12115" spans="73:73" x14ac:dyDescent="0.2">
      <c r="BU12115" s="150">
        <f t="shared" si="296"/>
        <v>1205.599999999999</v>
      </c>
    </row>
    <row r="12116" spans="73:73" x14ac:dyDescent="0.2">
      <c r="BU12116" s="150">
        <f t="shared" si="296"/>
        <v>1205.6999999999989</v>
      </c>
    </row>
    <row r="12117" spans="73:73" x14ac:dyDescent="0.2">
      <c r="BU12117" s="150">
        <f t="shared" si="296"/>
        <v>1205.7999999999988</v>
      </c>
    </row>
    <row r="12118" spans="73:73" x14ac:dyDescent="0.2">
      <c r="BU12118" s="150">
        <f t="shared" si="296"/>
        <v>1205.8999999999987</v>
      </c>
    </row>
    <row r="12119" spans="73:73" x14ac:dyDescent="0.2">
      <c r="BU12119" s="150">
        <f t="shared" si="296"/>
        <v>1205.9999999999986</v>
      </c>
    </row>
    <row r="12120" spans="73:73" x14ac:dyDescent="0.2">
      <c r="BU12120" s="150">
        <f t="shared" si="296"/>
        <v>1206.0999999999985</v>
      </c>
    </row>
    <row r="12121" spans="73:73" x14ac:dyDescent="0.2">
      <c r="BU12121" s="150">
        <f t="shared" si="296"/>
        <v>1206.1999999999985</v>
      </c>
    </row>
    <row r="12122" spans="73:73" x14ac:dyDescent="0.2">
      <c r="BU12122" s="150">
        <f t="shared" si="296"/>
        <v>1206.2999999999984</v>
      </c>
    </row>
    <row r="12123" spans="73:73" x14ac:dyDescent="0.2">
      <c r="BU12123" s="150">
        <f t="shared" si="296"/>
        <v>1206.3999999999983</v>
      </c>
    </row>
    <row r="12124" spans="73:73" x14ac:dyDescent="0.2">
      <c r="BU12124" s="150">
        <f t="shared" si="296"/>
        <v>1206.4999999999982</v>
      </c>
    </row>
    <row r="12125" spans="73:73" x14ac:dyDescent="0.2">
      <c r="BU12125" s="150">
        <f t="shared" si="296"/>
        <v>1206.5999999999981</v>
      </c>
    </row>
    <row r="12126" spans="73:73" x14ac:dyDescent="0.2">
      <c r="BU12126" s="150">
        <f t="shared" si="296"/>
        <v>1206.699999999998</v>
      </c>
    </row>
    <row r="12127" spans="73:73" x14ac:dyDescent="0.2">
      <c r="BU12127" s="150">
        <f t="shared" si="296"/>
        <v>1206.7999999999979</v>
      </c>
    </row>
    <row r="12128" spans="73:73" x14ac:dyDescent="0.2">
      <c r="BU12128" s="150">
        <f t="shared" si="296"/>
        <v>1206.8999999999978</v>
      </c>
    </row>
    <row r="12129" spans="73:73" x14ac:dyDescent="0.2">
      <c r="BU12129" s="150">
        <f t="shared" si="296"/>
        <v>1206.9999999999977</v>
      </c>
    </row>
    <row r="12130" spans="73:73" x14ac:dyDescent="0.2">
      <c r="BU12130" s="150">
        <f t="shared" si="296"/>
        <v>1207.0999999999976</v>
      </c>
    </row>
    <row r="12131" spans="73:73" x14ac:dyDescent="0.2">
      <c r="BU12131" s="150">
        <f t="shared" si="296"/>
        <v>1207.1999999999975</v>
      </c>
    </row>
    <row r="12132" spans="73:73" x14ac:dyDescent="0.2">
      <c r="BU12132" s="150">
        <f t="shared" si="296"/>
        <v>1207.2999999999975</v>
      </c>
    </row>
    <row r="12133" spans="73:73" x14ac:dyDescent="0.2">
      <c r="BU12133" s="150">
        <f t="shared" si="296"/>
        <v>1207.3999999999974</v>
      </c>
    </row>
    <row r="12134" spans="73:73" x14ac:dyDescent="0.2">
      <c r="BU12134" s="150">
        <f t="shared" si="296"/>
        <v>1207.4999999999973</v>
      </c>
    </row>
    <row r="12135" spans="73:73" x14ac:dyDescent="0.2">
      <c r="BU12135" s="150">
        <f t="shared" si="296"/>
        <v>1207.5999999999972</v>
      </c>
    </row>
    <row r="12136" spans="73:73" x14ac:dyDescent="0.2">
      <c r="BU12136" s="150">
        <f t="shared" si="296"/>
        <v>1207.6999999999971</v>
      </c>
    </row>
    <row r="12137" spans="73:73" x14ac:dyDescent="0.2">
      <c r="BU12137" s="150">
        <f t="shared" si="296"/>
        <v>1207.799999999997</v>
      </c>
    </row>
    <row r="12138" spans="73:73" x14ac:dyDescent="0.2">
      <c r="BU12138" s="150">
        <f t="shared" si="296"/>
        <v>1207.8999999999969</v>
      </c>
    </row>
    <row r="12139" spans="73:73" x14ac:dyDescent="0.2">
      <c r="BU12139" s="150">
        <f t="shared" si="296"/>
        <v>1207.9999999999968</v>
      </c>
    </row>
    <row r="12140" spans="73:73" x14ac:dyDescent="0.2">
      <c r="BU12140" s="150">
        <f t="shared" si="296"/>
        <v>1208.0999999999967</v>
      </c>
    </row>
    <row r="12141" spans="73:73" x14ac:dyDescent="0.2">
      <c r="BU12141" s="150">
        <f t="shared" si="296"/>
        <v>1208.1999999999966</v>
      </c>
    </row>
    <row r="12142" spans="73:73" x14ac:dyDescent="0.2">
      <c r="BU12142" s="150">
        <f t="shared" si="296"/>
        <v>1208.2999999999965</v>
      </c>
    </row>
    <row r="12143" spans="73:73" x14ac:dyDescent="0.2">
      <c r="BU12143" s="150">
        <f t="shared" si="296"/>
        <v>1208.3999999999965</v>
      </c>
    </row>
    <row r="12144" spans="73:73" x14ac:dyDescent="0.2">
      <c r="BU12144" s="150">
        <f t="shared" si="296"/>
        <v>1208.4999999999964</v>
      </c>
    </row>
    <row r="12145" spans="73:73" x14ac:dyDescent="0.2">
      <c r="BU12145" s="150">
        <f t="shared" si="296"/>
        <v>1208.5999999999963</v>
      </c>
    </row>
    <row r="12146" spans="73:73" x14ac:dyDescent="0.2">
      <c r="BU12146" s="150">
        <f t="shared" si="296"/>
        <v>1208.6999999999962</v>
      </c>
    </row>
    <row r="12147" spans="73:73" x14ac:dyDescent="0.2">
      <c r="BU12147" s="150">
        <f t="shared" si="296"/>
        <v>1208.7999999999961</v>
      </c>
    </row>
    <row r="12148" spans="73:73" x14ac:dyDescent="0.2">
      <c r="BU12148" s="150">
        <f t="shared" si="296"/>
        <v>1208.899999999996</v>
      </c>
    </row>
    <row r="12149" spans="73:73" x14ac:dyDescent="0.2">
      <c r="BU12149" s="150">
        <f t="shared" si="296"/>
        <v>1208.9999999999959</v>
      </c>
    </row>
    <row r="12150" spans="73:73" x14ac:dyDescent="0.2">
      <c r="BU12150" s="150">
        <f t="shared" si="296"/>
        <v>1209.0999999999958</v>
      </c>
    </row>
    <row r="12151" spans="73:73" x14ac:dyDescent="0.2">
      <c r="BU12151" s="150">
        <f t="shared" si="296"/>
        <v>1209.1999999999957</v>
      </c>
    </row>
    <row r="12152" spans="73:73" x14ac:dyDescent="0.2">
      <c r="BU12152" s="150">
        <f t="shared" si="296"/>
        <v>1209.2999999999956</v>
      </c>
    </row>
    <row r="12153" spans="73:73" x14ac:dyDescent="0.2">
      <c r="BU12153" s="150">
        <f t="shared" si="296"/>
        <v>1209.3999999999955</v>
      </c>
    </row>
    <row r="12154" spans="73:73" x14ac:dyDescent="0.2">
      <c r="BU12154" s="150">
        <f t="shared" si="296"/>
        <v>1209.4999999999955</v>
      </c>
    </row>
    <row r="12155" spans="73:73" x14ac:dyDescent="0.2">
      <c r="BU12155" s="150">
        <f t="shared" si="296"/>
        <v>1209.5999999999954</v>
      </c>
    </row>
    <row r="12156" spans="73:73" x14ac:dyDescent="0.2">
      <c r="BU12156" s="150">
        <f t="shared" si="296"/>
        <v>1209.6999999999953</v>
      </c>
    </row>
    <row r="12157" spans="73:73" x14ac:dyDescent="0.2">
      <c r="BU12157" s="150">
        <f t="shared" si="296"/>
        <v>1209.7999999999952</v>
      </c>
    </row>
    <row r="12158" spans="73:73" x14ac:dyDescent="0.2">
      <c r="BU12158" s="150">
        <f t="shared" si="296"/>
        <v>1209.8999999999951</v>
      </c>
    </row>
    <row r="12159" spans="73:73" x14ac:dyDescent="0.2">
      <c r="BU12159" s="150">
        <f t="shared" si="296"/>
        <v>1209.999999999995</v>
      </c>
    </row>
    <row r="12160" spans="73:73" x14ac:dyDescent="0.2">
      <c r="BU12160" s="150">
        <f t="shared" si="296"/>
        <v>1210.0999999999949</v>
      </c>
    </row>
    <row r="12161" spans="73:73" x14ac:dyDescent="0.2">
      <c r="BU12161" s="150">
        <f t="shared" si="296"/>
        <v>1210.1999999999948</v>
      </c>
    </row>
    <row r="12162" spans="73:73" x14ac:dyDescent="0.2">
      <c r="BU12162" s="150">
        <f t="shared" si="296"/>
        <v>1210.2999999999947</v>
      </c>
    </row>
    <row r="12163" spans="73:73" x14ac:dyDescent="0.2">
      <c r="BU12163" s="150">
        <f t="shared" si="296"/>
        <v>1210.3999999999946</v>
      </c>
    </row>
    <row r="12164" spans="73:73" x14ac:dyDescent="0.2">
      <c r="BU12164" s="150">
        <f t="shared" si="296"/>
        <v>1210.4999999999945</v>
      </c>
    </row>
    <row r="12165" spans="73:73" x14ac:dyDescent="0.2">
      <c r="BU12165" s="150">
        <f t="shared" si="296"/>
        <v>1210.5999999999945</v>
      </c>
    </row>
    <row r="12166" spans="73:73" x14ac:dyDescent="0.2">
      <c r="BU12166" s="150">
        <f t="shared" si="296"/>
        <v>1210.6999999999944</v>
      </c>
    </row>
    <row r="12167" spans="73:73" x14ac:dyDescent="0.2">
      <c r="BU12167" s="150">
        <f t="shared" si="296"/>
        <v>1210.7999999999943</v>
      </c>
    </row>
    <row r="12168" spans="73:73" x14ac:dyDescent="0.2">
      <c r="BU12168" s="150">
        <f t="shared" si="296"/>
        <v>1210.8999999999942</v>
      </c>
    </row>
    <row r="12169" spans="73:73" x14ac:dyDescent="0.2">
      <c r="BU12169" s="150">
        <f t="shared" si="296"/>
        <v>1210.9999999999941</v>
      </c>
    </row>
    <row r="12170" spans="73:73" x14ac:dyDescent="0.2">
      <c r="BU12170" s="150">
        <f t="shared" si="296"/>
        <v>1211.099999999994</v>
      </c>
    </row>
    <row r="12171" spans="73:73" x14ac:dyDescent="0.2">
      <c r="BU12171" s="150">
        <f t="shared" ref="BU12171:BU12234" si="297">BU12170+0.1</f>
        <v>1211.1999999999939</v>
      </c>
    </row>
    <row r="12172" spans="73:73" x14ac:dyDescent="0.2">
      <c r="BU12172" s="150">
        <f t="shared" si="297"/>
        <v>1211.2999999999938</v>
      </c>
    </row>
    <row r="12173" spans="73:73" x14ac:dyDescent="0.2">
      <c r="BU12173" s="150">
        <f t="shared" si="297"/>
        <v>1211.3999999999937</v>
      </c>
    </row>
    <row r="12174" spans="73:73" x14ac:dyDescent="0.2">
      <c r="BU12174" s="150">
        <f t="shared" si="297"/>
        <v>1211.4999999999936</v>
      </c>
    </row>
    <row r="12175" spans="73:73" x14ac:dyDescent="0.2">
      <c r="BU12175" s="150">
        <f t="shared" si="297"/>
        <v>1211.5999999999935</v>
      </c>
    </row>
    <row r="12176" spans="73:73" x14ac:dyDescent="0.2">
      <c r="BU12176" s="150">
        <f t="shared" si="297"/>
        <v>1211.6999999999935</v>
      </c>
    </row>
    <row r="12177" spans="73:73" x14ac:dyDescent="0.2">
      <c r="BU12177" s="150">
        <f t="shared" si="297"/>
        <v>1211.7999999999934</v>
      </c>
    </row>
    <row r="12178" spans="73:73" x14ac:dyDescent="0.2">
      <c r="BU12178" s="150">
        <f t="shared" si="297"/>
        <v>1211.8999999999933</v>
      </c>
    </row>
    <row r="12179" spans="73:73" x14ac:dyDescent="0.2">
      <c r="BU12179" s="150">
        <f t="shared" si="297"/>
        <v>1211.9999999999932</v>
      </c>
    </row>
    <row r="12180" spans="73:73" x14ac:dyDescent="0.2">
      <c r="BU12180" s="150">
        <f t="shared" si="297"/>
        <v>1212.0999999999931</v>
      </c>
    </row>
    <row r="12181" spans="73:73" x14ac:dyDescent="0.2">
      <c r="BU12181" s="150">
        <f t="shared" si="297"/>
        <v>1212.199999999993</v>
      </c>
    </row>
    <row r="12182" spans="73:73" x14ac:dyDescent="0.2">
      <c r="BU12182" s="150">
        <f t="shared" si="297"/>
        <v>1212.2999999999929</v>
      </c>
    </row>
    <row r="12183" spans="73:73" x14ac:dyDescent="0.2">
      <c r="BU12183" s="150">
        <f t="shared" si="297"/>
        <v>1212.3999999999928</v>
      </c>
    </row>
    <row r="12184" spans="73:73" x14ac:dyDescent="0.2">
      <c r="BU12184" s="150">
        <f t="shared" si="297"/>
        <v>1212.4999999999927</v>
      </c>
    </row>
    <row r="12185" spans="73:73" x14ac:dyDescent="0.2">
      <c r="BU12185" s="150">
        <f t="shared" si="297"/>
        <v>1212.5999999999926</v>
      </c>
    </row>
    <row r="12186" spans="73:73" x14ac:dyDescent="0.2">
      <c r="BU12186" s="150">
        <f t="shared" si="297"/>
        <v>1212.6999999999925</v>
      </c>
    </row>
    <row r="12187" spans="73:73" x14ac:dyDescent="0.2">
      <c r="BU12187" s="150">
        <f t="shared" si="297"/>
        <v>1212.7999999999925</v>
      </c>
    </row>
    <row r="12188" spans="73:73" x14ac:dyDescent="0.2">
      <c r="BU12188" s="150">
        <f t="shared" si="297"/>
        <v>1212.8999999999924</v>
      </c>
    </row>
    <row r="12189" spans="73:73" x14ac:dyDescent="0.2">
      <c r="BU12189" s="150">
        <f t="shared" si="297"/>
        <v>1212.9999999999923</v>
      </c>
    </row>
    <row r="12190" spans="73:73" x14ac:dyDescent="0.2">
      <c r="BU12190" s="150">
        <f t="shared" si="297"/>
        <v>1213.0999999999922</v>
      </c>
    </row>
    <row r="12191" spans="73:73" x14ac:dyDescent="0.2">
      <c r="BU12191" s="150">
        <f t="shared" si="297"/>
        <v>1213.1999999999921</v>
      </c>
    </row>
    <row r="12192" spans="73:73" x14ac:dyDescent="0.2">
      <c r="BU12192" s="150">
        <f t="shared" si="297"/>
        <v>1213.299999999992</v>
      </c>
    </row>
    <row r="12193" spans="73:73" x14ac:dyDescent="0.2">
      <c r="BU12193" s="150">
        <f t="shared" si="297"/>
        <v>1213.3999999999919</v>
      </c>
    </row>
    <row r="12194" spans="73:73" x14ac:dyDescent="0.2">
      <c r="BU12194" s="150">
        <f t="shared" si="297"/>
        <v>1213.4999999999918</v>
      </c>
    </row>
    <row r="12195" spans="73:73" x14ac:dyDescent="0.2">
      <c r="BU12195" s="150">
        <f t="shared" si="297"/>
        <v>1213.5999999999917</v>
      </c>
    </row>
    <row r="12196" spans="73:73" x14ac:dyDescent="0.2">
      <c r="BU12196" s="150">
        <f t="shared" si="297"/>
        <v>1213.6999999999916</v>
      </c>
    </row>
    <row r="12197" spans="73:73" x14ac:dyDescent="0.2">
      <c r="BU12197" s="150">
        <f t="shared" si="297"/>
        <v>1213.7999999999915</v>
      </c>
    </row>
    <row r="12198" spans="73:73" x14ac:dyDescent="0.2">
      <c r="BU12198" s="150">
        <f t="shared" si="297"/>
        <v>1213.8999999999915</v>
      </c>
    </row>
    <row r="12199" spans="73:73" x14ac:dyDescent="0.2">
      <c r="BU12199" s="150">
        <f t="shared" si="297"/>
        <v>1213.9999999999914</v>
      </c>
    </row>
    <row r="12200" spans="73:73" x14ac:dyDescent="0.2">
      <c r="BU12200" s="150">
        <f t="shared" si="297"/>
        <v>1214.0999999999913</v>
      </c>
    </row>
    <row r="12201" spans="73:73" x14ac:dyDescent="0.2">
      <c r="BU12201" s="150">
        <f t="shared" si="297"/>
        <v>1214.1999999999912</v>
      </c>
    </row>
    <row r="12202" spans="73:73" x14ac:dyDescent="0.2">
      <c r="BU12202" s="150">
        <f t="shared" si="297"/>
        <v>1214.2999999999911</v>
      </c>
    </row>
    <row r="12203" spans="73:73" x14ac:dyDescent="0.2">
      <c r="BU12203" s="150">
        <f t="shared" si="297"/>
        <v>1214.399999999991</v>
      </c>
    </row>
    <row r="12204" spans="73:73" x14ac:dyDescent="0.2">
      <c r="BU12204" s="150">
        <f t="shared" si="297"/>
        <v>1214.4999999999909</v>
      </c>
    </row>
    <row r="12205" spans="73:73" x14ac:dyDescent="0.2">
      <c r="BU12205" s="150">
        <f t="shared" si="297"/>
        <v>1214.5999999999908</v>
      </c>
    </row>
    <row r="12206" spans="73:73" x14ac:dyDescent="0.2">
      <c r="BU12206" s="150">
        <f t="shared" si="297"/>
        <v>1214.6999999999907</v>
      </c>
    </row>
    <row r="12207" spans="73:73" x14ac:dyDescent="0.2">
      <c r="BU12207" s="150">
        <f t="shared" si="297"/>
        <v>1214.7999999999906</v>
      </c>
    </row>
    <row r="12208" spans="73:73" x14ac:dyDescent="0.2">
      <c r="BU12208" s="150">
        <f t="shared" si="297"/>
        <v>1214.8999999999905</v>
      </c>
    </row>
    <row r="12209" spans="73:73" x14ac:dyDescent="0.2">
      <c r="BU12209" s="150">
        <f t="shared" si="297"/>
        <v>1214.9999999999905</v>
      </c>
    </row>
    <row r="12210" spans="73:73" x14ac:dyDescent="0.2">
      <c r="BU12210" s="150">
        <f t="shared" si="297"/>
        <v>1215.0999999999904</v>
      </c>
    </row>
    <row r="12211" spans="73:73" x14ac:dyDescent="0.2">
      <c r="BU12211" s="150">
        <f t="shared" si="297"/>
        <v>1215.1999999999903</v>
      </c>
    </row>
    <row r="12212" spans="73:73" x14ac:dyDescent="0.2">
      <c r="BU12212" s="150">
        <f t="shared" si="297"/>
        <v>1215.2999999999902</v>
      </c>
    </row>
    <row r="12213" spans="73:73" x14ac:dyDescent="0.2">
      <c r="BU12213" s="150">
        <f t="shared" si="297"/>
        <v>1215.3999999999901</v>
      </c>
    </row>
    <row r="12214" spans="73:73" x14ac:dyDescent="0.2">
      <c r="BU12214" s="150">
        <f t="shared" si="297"/>
        <v>1215.49999999999</v>
      </c>
    </row>
    <row r="12215" spans="73:73" x14ac:dyDescent="0.2">
      <c r="BU12215" s="150">
        <f t="shared" si="297"/>
        <v>1215.5999999999899</v>
      </c>
    </row>
    <row r="12216" spans="73:73" x14ac:dyDescent="0.2">
      <c r="BU12216" s="150">
        <f t="shared" si="297"/>
        <v>1215.6999999999898</v>
      </c>
    </row>
    <row r="12217" spans="73:73" x14ac:dyDescent="0.2">
      <c r="BU12217" s="150">
        <f t="shared" si="297"/>
        <v>1215.7999999999897</v>
      </c>
    </row>
    <row r="12218" spans="73:73" x14ac:dyDescent="0.2">
      <c r="BU12218" s="150">
        <f t="shared" si="297"/>
        <v>1215.8999999999896</v>
      </c>
    </row>
    <row r="12219" spans="73:73" x14ac:dyDescent="0.2">
      <c r="BU12219" s="150">
        <f t="shared" si="297"/>
        <v>1215.9999999999895</v>
      </c>
    </row>
    <row r="12220" spans="73:73" x14ac:dyDescent="0.2">
      <c r="BU12220" s="150">
        <f t="shared" si="297"/>
        <v>1216.0999999999894</v>
      </c>
    </row>
    <row r="12221" spans="73:73" x14ac:dyDescent="0.2">
      <c r="BU12221" s="150">
        <f t="shared" si="297"/>
        <v>1216.1999999999894</v>
      </c>
    </row>
    <row r="12222" spans="73:73" x14ac:dyDescent="0.2">
      <c r="BU12222" s="150">
        <f t="shared" si="297"/>
        <v>1216.2999999999893</v>
      </c>
    </row>
    <row r="12223" spans="73:73" x14ac:dyDescent="0.2">
      <c r="BU12223" s="150">
        <f t="shared" si="297"/>
        <v>1216.3999999999892</v>
      </c>
    </row>
    <row r="12224" spans="73:73" x14ac:dyDescent="0.2">
      <c r="BU12224" s="150">
        <f t="shared" si="297"/>
        <v>1216.4999999999891</v>
      </c>
    </row>
    <row r="12225" spans="73:73" x14ac:dyDescent="0.2">
      <c r="BU12225" s="150">
        <f t="shared" si="297"/>
        <v>1216.599999999989</v>
      </c>
    </row>
    <row r="12226" spans="73:73" x14ac:dyDescent="0.2">
      <c r="BU12226" s="150">
        <f t="shared" si="297"/>
        <v>1216.6999999999889</v>
      </c>
    </row>
    <row r="12227" spans="73:73" x14ac:dyDescent="0.2">
      <c r="BU12227" s="150">
        <f t="shared" si="297"/>
        <v>1216.7999999999888</v>
      </c>
    </row>
    <row r="12228" spans="73:73" x14ac:dyDescent="0.2">
      <c r="BU12228" s="150">
        <f t="shared" si="297"/>
        <v>1216.8999999999887</v>
      </c>
    </row>
    <row r="12229" spans="73:73" x14ac:dyDescent="0.2">
      <c r="BU12229" s="150">
        <f t="shared" si="297"/>
        <v>1216.9999999999886</v>
      </c>
    </row>
    <row r="12230" spans="73:73" x14ac:dyDescent="0.2">
      <c r="BU12230" s="150">
        <f t="shared" si="297"/>
        <v>1217.0999999999885</v>
      </c>
    </row>
    <row r="12231" spans="73:73" x14ac:dyDescent="0.2">
      <c r="BU12231" s="150">
        <f t="shared" si="297"/>
        <v>1217.1999999999884</v>
      </c>
    </row>
    <row r="12232" spans="73:73" x14ac:dyDescent="0.2">
      <c r="BU12232" s="150">
        <f t="shared" si="297"/>
        <v>1217.2999999999884</v>
      </c>
    </row>
    <row r="12233" spans="73:73" x14ac:dyDescent="0.2">
      <c r="BU12233" s="150">
        <f t="shared" si="297"/>
        <v>1217.3999999999883</v>
      </c>
    </row>
    <row r="12234" spans="73:73" x14ac:dyDescent="0.2">
      <c r="BU12234" s="150">
        <f t="shared" si="297"/>
        <v>1217.4999999999882</v>
      </c>
    </row>
    <row r="12235" spans="73:73" x14ac:dyDescent="0.2">
      <c r="BU12235" s="150">
        <f t="shared" ref="BU12235:BU12298" si="298">BU12234+0.1</f>
        <v>1217.5999999999881</v>
      </c>
    </row>
    <row r="12236" spans="73:73" x14ac:dyDescent="0.2">
      <c r="BU12236" s="150">
        <f t="shared" si="298"/>
        <v>1217.699999999988</v>
      </c>
    </row>
    <row r="12237" spans="73:73" x14ac:dyDescent="0.2">
      <c r="BU12237" s="150">
        <f t="shared" si="298"/>
        <v>1217.7999999999879</v>
      </c>
    </row>
    <row r="12238" spans="73:73" x14ac:dyDescent="0.2">
      <c r="BU12238" s="150">
        <f t="shared" si="298"/>
        <v>1217.8999999999878</v>
      </c>
    </row>
    <row r="12239" spans="73:73" x14ac:dyDescent="0.2">
      <c r="BU12239" s="150">
        <f t="shared" si="298"/>
        <v>1217.9999999999877</v>
      </c>
    </row>
    <row r="12240" spans="73:73" x14ac:dyDescent="0.2">
      <c r="BU12240" s="150">
        <f t="shared" si="298"/>
        <v>1218.0999999999876</v>
      </c>
    </row>
    <row r="12241" spans="73:73" x14ac:dyDescent="0.2">
      <c r="BU12241" s="150">
        <f t="shared" si="298"/>
        <v>1218.1999999999875</v>
      </c>
    </row>
    <row r="12242" spans="73:73" x14ac:dyDescent="0.2">
      <c r="BU12242" s="150">
        <f t="shared" si="298"/>
        <v>1218.2999999999874</v>
      </c>
    </row>
    <row r="12243" spans="73:73" x14ac:dyDescent="0.2">
      <c r="BU12243" s="150">
        <f t="shared" si="298"/>
        <v>1218.3999999999874</v>
      </c>
    </row>
    <row r="12244" spans="73:73" x14ac:dyDescent="0.2">
      <c r="BU12244" s="150">
        <f t="shared" si="298"/>
        <v>1218.4999999999873</v>
      </c>
    </row>
    <row r="12245" spans="73:73" x14ac:dyDescent="0.2">
      <c r="BU12245" s="150">
        <f t="shared" si="298"/>
        <v>1218.5999999999872</v>
      </c>
    </row>
    <row r="12246" spans="73:73" x14ac:dyDescent="0.2">
      <c r="BU12246" s="150">
        <f t="shared" si="298"/>
        <v>1218.6999999999871</v>
      </c>
    </row>
    <row r="12247" spans="73:73" x14ac:dyDescent="0.2">
      <c r="BU12247" s="150">
        <f t="shared" si="298"/>
        <v>1218.799999999987</v>
      </c>
    </row>
    <row r="12248" spans="73:73" x14ac:dyDescent="0.2">
      <c r="BU12248" s="150">
        <f t="shared" si="298"/>
        <v>1218.8999999999869</v>
      </c>
    </row>
    <row r="12249" spans="73:73" x14ac:dyDescent="0.2">
      <c r="BU12249" s="150">
        <f t="shared" si="298"/>
        <v>1218.9999999999868</v>
      </c>
    </row>
    <row r="12250" spans="73:73" x14ac:dyDescent="0.2">
      <c r="BU12250" s="150">
        <f t="shared" si="298"/>
        <v>1219.0999999999867</v>
      </c>
    </row>
    <row r="12251" spans="73:73" x14ac:dyDescent="0.2">
      <c r="BU12251" s="150">
        <f t="shared" si="298"/>
        <v>1219.1999999999866</v>
      </c>
    </row>
    <row r="12252" spans="73:73" x14ac:dyDescent="0.2">
      <c r="BU12252" s="150">
        <f t="shared" si="298"/>
        <v>1219.2999999999865</v>
      </c>
    </row>
    <row r="12253" spans="73:73" x14ac:dyDescent="0.2">
      <c r="BU12253" s="150">
        <f t="shared" si="298"/>
        <v>1219.3999999999864</v>
      </c>
    </row>
    <row r="12254" spans="73:73" x14ac:dyDescent="0.2">
      <c r="BU12254" s="150">
        <f t="shared" si="298"/>
        <v>1219.4999999999864</v>
      </c>
    </row>
    <row r="12255" spans="73:73" x14ac:dyDescent="0.2">
      <c r="BU12255" s="150">
        <f t="shared" si="298"/>
        <v>1219.5999999999863</v>
      </c>
    </row>
    <row r="12256" spans="73:73" x14ac:dyDescent="0.2">
      <c r="BU12256" s="150">
        <f t="shared" si="298"/>
        <v>1219.6999999999862</v>
      </c>
    </row>
    <row r="12257" spans="73:73" x14ac:dyDescent="0.2">
      <c r="BU12257" s="150">
        <f t="shared" si="298"/>
        <v>1219.7999999999861</v>
      </c>
    </row>
    <row r="12258" spans="73:73" x14ac:dyDescent="0.2">
      <c r="BU12258" s="150">
        <f t="shared" si="298"/>
        <v>1219.899999999986</v>
      </c>
    </row>
    <row r="12259" spans="73:73" x14ac:dyDescent="0.2">
      <c r="BU12259" s="150">
        <f t="shared" si="298"/>
        <v>1219.9999999999859</v>
      </c>
    </row>
    <row r="12260" spans="73:73" x14ac:dyDescent="0.2">
      <c r="BU12260" s="150">
        <f t="shared" si="298"/>
        <v>1220.0999999999858</v>
      </c>
    </row>
    <row r="12261" spans="73:73" x14ac:dyDescent="0.2">
      <c r="BU12261" s="150">
        <f t="shared" si="298"/>
        <v>1220.1999999999857</v>
      </c>
    </row>
    <row r="12262" spans="73:73" x14ac:dyDescent="0.2">
      <c r="BU12262" s="150">
        <f t="shared" si="298"/>
        <v>1220.2999999999856</v>
      </c>
    </row>
    <row r="12263" spans="73:73" x14ac:dyDescent="0.2">
      <c r="BU12263" s="150">
        <f t="shared" si="298"/>
        <v>1220.3999999999855</v>
      </c>
    </row>
    <row r="12264" spans="73:73" x14ac:dyDescent="0.2">
      <c r="BU12264" s="150">
        <f t="shared" si="298"/>
        <v>1220.4999999999854</v>
      </c>
    </row>
    <row r="12265" spans="73:73" x14ac:dyDescent="0.2">
      <c r="BU12265" s="150">
        <f t="shared" si="298"/>
        <v>1220.5999999999854</v>
      </c>
    </row>
    <row r="12266" spans="73:73" x14ac:dyDescent="0.2">
      <c r="BU12266" s="150">
        <f t="shared" si="298"/>
        <v>1220.6999999999853</v>
      </c>
    </row>
    <row r="12267" spans="73:73" x14ac:dyDescent="0.2">
      <c r="BU12267" s="150">
        <f t="shared" si="298"/>
        <v>1220.7999999999852</v>
      </c>
    </row>
    <row r="12268" spans="73:73" x14ac:dyDescent="0.2">
      <c r="BU12268" s="150">
        <f t="shared" si="298"/>
        <v>1220.8999999999851</v>
      </c>
    </row>
    <row r="12269" spans="73:73" x14ac:dyDescent="0.2">
      <c r="BU12269" s="150">
        <f t="shared" si="298"/>
        <v>1220.999999999985</v>
      </c>
    </row>
    <row r="12270" spans="73:73" x14ac:dyDescent="0.2">
      <c r="BU12270" s="150">
        <f t="shared" si="298"/>
        <v>1221.0999999999849</v>
      </c>
    </row>
    <row r="12271" spans="73:73" x14ac:dyDescent="0.2">
      <c r="BU12271" s="150">
        <f t="shared" si="298"/>
        <v>1221.1999999999848</v>
      </c>
    </row>
    <row r="12272" spans="73:73" x14ac:dyDescent="0.2">
      <c r="BU12272" s="150">
        <f t="shared" si="298"/>
        <v>1221.2999999999847</v>
      </c>
    </row>
    <row r="12273" spans="73:73" x14ac:dyDescent="0.2">
      <c r="BU12273" s="150">
        <f t="shared" si="298"/>
        <v>1221.3999999999846</v>
      </c>
    </row>
    <row r="12274" spans="73:73" x14ac:dyDescent="0.2">
      <c r="BU12274" s="150">
        <f t="shared" si="298"/>
        <v>1221.4999999999845</v>
      </c>
    </row>
    <row r="12275" spans="73:73" x14ac:dyDescent="0.2">
      <c r="BU12275" s="150">
        <f t="shared" si="298"/>
        <v>1221.5999999999844</v>
      </c>
    </row>
    <row r="12276" spans="73:73" x14ac:dyDescent="0.2">
      <c r="BU12276" s="150">
        <f t="shared" si="298"/>
        <v>1221.6999999999844</v>
      </c>
    </row>
    <row r="12277" spans="73:73" x14ac:dyDescent="0.2">
      <c r="BU12277" s="150">
        <f t="shared" si="298"/>
        <v>1221.7999999999843</v>
      </c>
    </row>
    <row r="12278" spans="73:73" x14ac:dyDescent="0.2">
      <c r="BU12278" s="150">
        <f t="shared" si="298"/>
        <v>1221.8999999999842</v>
      </c>
    </row>
    <row r="12279" spans="73:73" x14ac:dyDescent="0.2">
      <c r="BU12279" s="150">
        <f t="shared" si="298"/>
        <v>1221.9999999999841</v>
      </c>
    </row>
    <row r="12280" spans="73:73" x14ac:dyDescent="0.2">
      <c r="BU12280" s="150">
        <f t="shared" si="298"/>
        <v>1222.099999999984</v>
      </c>
    </row>
    <row r="12281" spans="73:73" x14ac:dyDescent="0.2">
      <c r="BU12281" s="150">
        <f t="shared" si="298"/>
        <v>1222.1999999999839</v>
      </c>
    </row>
    <row r="12282" spans="73:73" x14ac:dyDescent="0.2">
      <c r="BU12282" s="150">
        <f t="shared" si="298"/>
        <v>1222.2999999999838</v>
      </c>
    </row>
    <row r="12283" spans="73:73" x14ac:dyDescent="0.2">
      <c r="BU12283" s="150">
        <f t="shared" si="298"/>
        <v>1222.3999999999837</v>
      </c>
    </row>
    <row r="12284" spans="73:73" x14ac:dyDescent="0.2">
      <c r="BU12284" s="150">
        <f t="shared" si="298"/>
        <v>1222.4999999999836</v>
      </c>
    </row>
    <row r="12285" spans="73:73" x14ac:dyDescent="0.2">
      <c r="BU12285" s="150">
        <f t="shared" si="298"/>
        <v>1222.5999999999835</v>
      </c>
    </row>
    <row r="12286" spans="73:73" x14ac:dyDescent="0.2">
      <c r="BU12286" s="150">
        <f t="shared" si="298"/>
        <v>1222.6999999999834</v>
      </c>
    </row>
    <row r="12287" spans="73:73" x14ac:dyDescent="0.2">
      <c r="BU12287" s="150">
        <f t="shared" si="298"/>
        <v>1222.7999999999834</v>
      </c>
    </row>
    <row r="12288" spans="73:73" x14ac:dyDescent="0.2">
      <c r="BU12288" s="150">
        <f t="shared" si="298"/>
        <v>1222.8999999999833</v>
      </c>
    </row>
    <row r="12289" spans="73:73" x14ac:dyDescent="0.2">
      <c r="BU12289" s="150">
        <f t="shared" si="298"/>
        <v>1222.9999999999832</v>
      </c>
    </row>
    <row r="12290" spans="73:73" x14ac:dyDescent="0.2">
      <c r="BU12290" s="150">
        <f t="shared" si="298"/>
        <v>1223.0999999999831</v>
      </c>
    </row>
    <row r="12291" spans="73:73" x14ac:dyDescent="0.2">
      <c r="BU12291" s="150">
        <f t="shared" si="298"/>
        <v>1223.199999999983</v>
      </c>
    </row>
    <row r="12292" spans="73:73" x14ac:dyDescent="0.2">
      <c r="BU12292" s="150">
        <f t="shared" si="298"/>
        <v>1223.2999999999829</v>
      </c>
    </row>
    <row r="12293" spans="73:73" x14ac:dyDescent="0.2">
      <c r="BU12293" s="150">
        <f t="shared" si="298"/>
        <v>1223.3999999999828</v>
      </c>
    </row>
    <row r="12294" spans="73:73" x14ac:dyDescent="0.2">
      <c r="BU12294" s="150">
        <f t="shared" si="298"/>
        <v>1223.4999999999827</v>
      </c>
    </row>
    <row r="12295" spans="73:73" x14ac:dyDescent="0.2">
      <c r="BU12295" s="150">
        <f t="shared" si="298"/>
        <v>1223.5999999999826</v>
      </c>
    </row>
    <row r="12296" spans="73:73" x14ac:dyDescent="0.2">
      <c r="BU12296" s="150">
        <f t="shared" si="298"/>
        <v>1223.6999999999825</v>
      </c>
    </row>
    <row r="12297" spans="73:73" x14ac:dyDescent="0.2">
      <c r="BU12297" s="150">
        <f t="shared" si="298"/>
        <v>1223.7999999999824</v>
      </c>
    </row>
    <row r="12298" spans="73:73" x14ac:dyDescent="0.2">
      <c r="BU12298" s="150">
        <f t="shared" si="298"/>
        <v>1223.8999999999824</v>
      </c>
    </row>
    <row r="12299" spans="73:73" x14ac:dyDescent="0.2">
      <c r="BU12299" s="150">
        <f t="shared" ref="BU12299:BU12362" si="299">BU12298+0.1</f>
        <v>1223.9999999999823</v>
      </c>
    </row>
    <row r="12300" spans="73:73" x14ac:dyDescent="0.2">
      <c r="BU12300" s="150">
        <f t="shared" si="299"/>
        <v>1224.0999999999822</v>
      </c>
    </row>
    <row r="12301" spans="73:73" x14ac:dyDescent="0.2">
      <c r="BU12301" s="150">
        <f t="shared" si="299"/>
        <v>1224.1999999999821</v>
      </c>
    </row>
    <row r="12302" spans="73:73" x14ac:dyDescent="0.2">
      <c r="BU12302" s="150">
        <f t="shared" si="299"/>
        <v>1224.299999999982</v>
      </c>
    </row>
    <row r="12303" spans="73:73" x14ac:dyDescent="0.2">
      <c r="BU12303" s="150">
        <f t="shared" si="299"/>
        <v>1224.3999999999819</v>
      </c>
    </row>
    <row r="12304" spans="73:73" x14ac:dyDescent="0.2">
      <c r="BU12304" s="150">
        <f t="shared" si="299"/>
        <v>1224.4999999999818</v>
      </c>
    </row>
    <row r="12305" spans="73:73" x14ac:dyDescent="0.2">
      <c r="BU12305" s="150">
        <f t="shared" si="299"/>
        <v>1224.5999999999817</v>
      </c>
    </row>
    <row r="12306" spans="73:73" x14ac:dyDescent="0.2">
      <c r="BU12306" s="150">
        <f t="shared" si="299"/>
        <v>1224.6999999999816</v>
      </c>
    </row>
    <row r="12307" spans="73:73" x14ac:dyDescent="0.2">
      <c r="BU12307" s="150">
        <f t="shared" si="299"/>
        <v>1224.7999999999815</v>
      </c>
    </row>
    <row r="12308" spans="73:73" x14ac:dyDescent="0.2">
      <c r="BU12308" s="150">
        <f t="shared" si="299"/>
        <v>1224.8999999999814</v>
      </c>
    </row>
    <row r="12309" spans="73:73" x14ac:dyDescent="0.2">
      <c r="BU12309" s="150">
        <f t="shared" si="299"/>
        <v>1224.9999999999814</v>
      </c>
    </row>
    <row r="12310" spans="73:73" x14ac:dyDescent="0.2">
      <c r="BU12310" s="150">
        <f t="shared" si="299"/>
        <v>1225.0999999999813</v>
      </c>
    </row>
    <row r="12311" spans="73:73" x14ac:dyDescent="0.2">
      <c r="BU12311" s="150">
        <f t="shared" si="299"/>
        <v>1225.1999999999812</v>
      </c>
    </row>
    <row r="12312" spans="73:73" x14ac:dyDescent="0.2">
      <c r="BU12312" s="150">
        <f t="shared" si="299"/>
        <v>1225.2999999999811</v>
      </c>
    </row>
    <row r="12313" spans="73:73" x14ac:dyDescent="0.2">
      <c r="BU12313" s="150">
        <f t="shared" si="299"/>
        <v>1225.399999999981</v>
      </c>
    </row>
    <row r="12314" spans="73:73" x14ac:dyDescent="0.2">
      <c r="BU12314" s="150">
        <f t="shared" si="299"/>
        <v>1225.4999999999809</v>
      </c>
    </row>
    <row r="12315" spans="73:73" x14ac:dyDescent="0.2">
      <c r="BU12315" s="150">
        <f t="shared" si="299"/>
        <v>1225.5999999999808</v>
      </c>
    </row>
    <row r="12316" spans="73:73" x14ac:dyDescent="0.2">
      <c r="BU12316" s="150">
        <f t="shared" si="299"/>
        <v>1225.6999999999807</v>
      </c>
    </row>
    <row r="12317" spans="73:73" x14ac:dyDescent="0.2">
      <c r="BU12317" s="150">
        <f t="shared" si="299"/>
        <v>1225.7999999999806</v>
      </c>
    </row>
    <row r="12318" spans="73:73" x14ac:dyDescent="0.2">
      <c r="BU12318" s="150">
        <f t="shared" si="299"/>
        <v>1225.8999999999805</v>
      </c>
    </row>
    <row r="12319" spans="73:73" x14ac:dyDescent="0.2">
      <c r="BU12319" s="150">
        <f t="shared" si="299"/>
        <v>1225.9999999999804</v>
      </c>
    </row>
    <row r="12320" spans="73:73" x14ac:dyDescent="0.2">
      <c r="BU12320" s="150">
        <f t="shared" si="299"/>
        <v>1226.0999999999804</v>
      </c>
    </row>
    <row r="12321" spans="73:73" x14ac:dyDescent="0.2">
      <c r="BU12321" s="150">
        <f t="shared" si="299"/>
        <v>1226.1999999999803</v>
      </c>
    </row>
    <row r="12322" spans="73:73" x14ac:dyDescent="0.2">
      <c r="BU12322" s="150">
        <f t="shared" si="299"/>
        <v>1226.2999999999802</v>
      </c>
    </row>
    <row r="12323" spans="73:73" x14ac:dyDescent="0.2">
      <c r="BU12323" s="150">
        <f t="shared" si="299"/>
        <v>1226.3999999999801</v>
      </c>
    </row>
    <row r="12324" spans="73:73" x14ac:dyDescent="0.2">
      <c r="BU12324" s="150">
        <f t="shared" si="299"/>
        <v>1226.49999999998</v>
      </c>
    </row>
    <row r="12325" spans="73:73" x14ac:dyDescent="0.2">
      <c r="BU12325" s="150">
        <f t="shared" si="299"/>
        <v>1226.5999999999799</v>
      </c>
    </row>
    <row r="12326" spans="73:73" x14ac:dyDescent="0.2">
      <c r="BU12326" s="150">
        <f t="shared" si="299"/>
        <v>1226.6999999999798</v>
      </c>
    </row>
    <row r="12327" spans="73:73" x14ac:dyDescent="0.2">
      <c r="BU12327" s="150">
        <f t="shared" si="299"/>
        <v>1226.7999999999797</v>
      </c>
    </row>
    <row r="12328" spans="73:73" x14ac:dyDescent="0.2">
      <c r="BU12328" s="150">
        <f t="shared" si="299"/>
        <v>1226.8999999999796</v>
      </c>
    </row>
    <row r="12329" spans="73:73" x14ac:dyDescent="0.2">
      <c r="BU12329" s="150">
        <f t="shared" si="299"/>
        <v>1226.9999999999795</v>
      </c>
    </row>
    <row r="12330" spans="73:73" x14ac:dyDescent="0.2">
      <c r="BU12330" s="150">
        <f t="shared" si="299"/>
        <v>1227.0999999999794</v>
      </c>
    </row>
    <row r="12331" spans="73:73" x14ac:dyDescent="0.2">
      <c r="BU12331" s="150">
        <f t="shared" si="299"/>
        <v>1227.1999999999794</v>
      </c>
    </row>
    <row r="12332" spans="73:73" x14ac:dyDescent="0.2">
      <c r="BU12332" s="150">
        <f t="shared" si="299"/>
        <v>1227.2999999999793</v>
      </c>
    </row>
    <row r="12333" spans="73:73" x14ac:dyDescent="0.2">
      <c r="BU12333" s="150">
        <f t="shared" si="299"/>
        <v>1227.3999999999792</v>
      </c>
    </row>
    <row r="12334" spans="73:73" x14ac:dyDescent="0.2">
      <c r="BU12334" s="150">
        <f t="shared" si="299"/>
        <v>1227.4999999999791</v>
      </c>
    </row>
    <row r="12335" spans="73:73" x14ac:dyDescent="0.2">
      <c r="BU12335" s="150">
        <f t="shared" si="299"/>
        <v>1227.599999999979</v>
      </c>
    </row>
    <row r="12336" spans="73:73" x14ac:dyDescent="0.2">
      <c r="BU12336" s="150">
        <f t="shared" si="299"/>
        <v>1227.6999999999789</v>
      </c>
    </row>
    <row r="12337" spans="73:73" x14ac:dyDescent="0.2">
      <c r="BU12337" s="150">
        <f t="shared" si="299"/>
        <v>1227.7999999999788</v>
      </c>
    </row>
    <row r="12338" spans="73:73" x14ac:dyDescent="0.2">
      <c r="BU12338" s="150">
        <f t="shared" si="299"/>
        <v>1227.8999999999787</v>
      </c>
    </row>
    <row r="12339" spans="73:73" x14ac:dyDescent="0.2">
      <c r="BU12339" s="150">
        <f t="shared" si="299"/>
        <v>1227.9999999999786</v>
      </c>
    </row>
    <row r="12340" spans="73:73" x14ac:dyDescent="0.2">
      <c r="BU12340" s="150">
        <f t="shared" si="299"/>
        <v>1228.0999999999785</v>
      </c>
    </row>
    <row r="12341" spans="73:73" x14ac:dyDescent="0.2">
      <c r="BU12341" s="150">
        <f t="shared" si="299"/>
        <v>1228.1999999999784</v>
      </c>
    </row>
    <row r="12342" spans="73:73" x14ac:dyDescent="0.2">
      <c r="BU12342" s="150">
        <f t="shared" si="299"/>
        <v>1228.2999999999784</v>
      </c>
    </row>
    <row r="12343" spans="73:73" x14ac:dyDescent="0.2">
      <c r="BU12343" s="150">
        <f t="shared" si="299"/>
        <v>1228.3999999999783</v>
      </c>
    </row>
    <row r="12344" spans="73:73" x14ac:dyDescent="0.2">
      <c r="BU12344" s="150">
        <f t="shared" si="299"/>
        <v>1228.4999999999782</v>
      </c>
    </row>
    <row r="12345" spans="73:73" x14ac:dyDescent="0.2">
      <c r="BU12345" s="150">
        <f t="shared" si="299"/>
        <v>1228.5999999999781</v>
      </c>
    </row>
    <row r="12346" spans="73:73" x14ac:dyDescent="0.2">
      <c r="BU12346" s="150">
        <f t="shared" si="299"/>
        <v>1228.699999999978</v>
      </c>
    </row>
    <row r="12347" spans="73:73" x14ac:dyDescent="0.2">
      <c r="BU12347" s="150">
        <f t="shared" si="299"/>
        <v>1228.7999999999779</v>
      </c>
    </row>
    <row r="12348" spans="73:73" x14ac:dyDescent="0.2">
      <c r="BU12348" s="150">
        <f t="shared" si="299"/>
        <v>1228.8999999999778</v>
      </c>
    </row>
    <row r="12349" spans="73:73" x14ac:dyDescent="0.2">
      <c r="BU12349" s="150">
        <f t="shared" si="299"/>
        <v>1228.9999999999777</v>
      </c>
    </row>
    <row r="12350" spans="73:73" x14ac:dyDescent="0.2">
      <c r="BU12350" s="150">
        <f t="shared" si="299"/>
        <v>1229.0999999999776</v>
      </c>
    </row>
    <row r="12351" spans="73:73" x14ac:dyDescent="0.2">
      <c r="BU12351" s="150">
        <f t="shared" si="299"/>
        <v>1229.1999999999775</v>
      </c>
    </row>
    <row r="12352" spans="73:73" x14ac:dyDescent="0.2">
      <c r="BU12352" s="150">
        <f t="shared" si="299"/>
        <v>1229.2999999999774</v>
      </c>
    </row>
    <row r="12353" spans="73:73" x14ac:dyDescent="0.2">
      <c r="BU12353" s="150">
        <f t="shared" si="299"/>
        <v>1229.3999999999774</v>
      </c>
    </row>
    <row r="12354" spans="73:73" x14ac:dyDescent="0.2">
      <c r="BU12354" s="150">
        <f t="shared" si="299"/>
        <v>1229.4999999999773</v>
      </c>
    </row>
    <row r="12355" spans="73:73" x14ac:dyDescent="0.2">
      <c r="BU12355" s="150">
        <f t="shared" si="299"/>
        <v>1229.5999999999772</v>
      </c>
    </row>
    <row r="12356" spans="73:73" x14ac:dyDescent="0.2">
      <c r="BU12356" s="150">
        <f t="shared" si="299"/>
        <v>1229.6999999999771</v>
      </c>
    </row>
    <row r="12357" spans="73:73" x14ac:dyDescent="0.2">
      <c r="BU12357" s="150">
        <f t="shared" si="299"/>
        <v>1229.799999999977</v>
      </c>
    </row>
    <row r="12358" spans="73:73" x14ac:dyDescent="0.2">
      <c r="BU12358" s="150">
        <f t="shared" si="299"/>
        <v>1229.8999999999769</v>
      </c>
    </row>
    <row r="12359" spans="73:73" x14ac:dyDescent="0.2">
      <c r="BU12359" s="150">
        <f t="shared" si="299"/>
        <v>1229.9999999999768</v>
      </c>
    </row>
    <row r="12360" spans="73:73" x14ac:dyDescent="0.2">
      <c r="BU12360" s="150">
        <f t="shared" si="299"/>
        <v>1230.0999999999767</v>
      </c>
    </row>
    <row r="12361" spans="73:73" x14ac:dyDescent="0.2">
      <c r="BU12361" s="150">
        <f t="shared" si="299"/>
        <v>1230.1999999999766</v>
      </c>
    </row>
    <row r="12362" spans="73:73" x14ac:dyDescent="0.2">
      <c r="BU12362" s="150">
        <f t="shared" si="299"/>
        <v>1230.2999999999765</v>
      </c>
    </row>
    <row r="12363" spans="73:73" x14ac:dyDescent="0.2">
      <c r="BU12363" s="150">
        <f t="shared" ref="BU12363:BU12426" si="300">BU12362+0.1</f>
        <v>1230.3999999999764</v>
      </c>
    </row>
    <row r="12364" spans="73:73" x14ac:dyDescent="0.2">
      <c r="BU12364" s="150">
        <f t="shared" si="300"/>
        <v>1230.4999999999764</v>
      </c>
    </row>
    <row r="12365" spans="73:73" x14ac:dyDescent="0.2">
      <c r="BU12365" s="150">
        <f t="shared" si="300"/>
        <v>1230.5999999999763</v>
      </c>
    </row>
    <row r="12366" spans="73:73" x14ac:dyDescent="0.2">
      <c r="BU12366" s="150">
        <f t="shared" si="300"/>
        <v>1230.6999999999762</v>
      </c>
    </row>
    <row r="12367" spans="73:73" x14ac:dyDescent="0.2">
      <c r="BU12367" s="150">
        <f t="shared" si="300"/>
        <v>1230.7999999999761</v>
      </c>
    </row>
    <row r="12368" spans="73:73" x14ac:dyDescent="0.2">
      <c r="BU12368" s="150">
        <f t="shared" si="300"/>
        <v>1230.899999999976</v>
      </c>
    </row>
    <row r="12369" spans="73:73" x14ac:dyDescent="0.2">
      <c r="BU12369" s="150">
        <f t="shared" si="300"/>
        <v>1230.9999999999759</v>
      </c>
    </row>
    <row r="12370" spans="73:73" x14ac:dyDescent="0.2">
      <c r="BU12370" s="150">
        <f t="shared" si="300"/>
        <v>1231.0999999999758</v>
      </c>
    </row>
    <row r="12371" spans="73:73" x14ac:dyDescent="0.2">
      <c r="BU12371" s="150">
        <f t="shared" si="300"/>
        <v>1231.1999999999757</v>
      </c>
    </row>
    <row r="12372" spans="73:73" x14ac:dyDescent="0.2">
      <c r="BU12372" s="150">
        <f t="shared" si="300"/>
        <v>1231.2999999999756</v>
      </c>
    </row>
    <row r="12373" spans="73:73" x14ac:dyDescent="0.2">
      <c r="BU12373" s="150">
        <f t="shared" si="300"/>
        <v>1231.3999999999755</v>
      </c>
    </row>
    <row r="12374" spans="73:73" x14ac:dyDescent="0.2">
      <c r="BU12374" s="150">
        <f t="shared" si="300"/>
        <v>1231.4999999999754</v>
      </c>
    </row>
    <row r="12375" spans="73:73" x14ac:dyDescent="0.2">
      <c r="BU12375" s="150">
        <f t="shared" si="300"/>
        <v>1231.5999999999754</v>
      </c>
    </row>
    <row r="12376" spans="73:73" x14ac:dyDescent="0.2">
      <c r="BU12376" s="150">
        <f t="shared" si="300"/>
        <v>1231.6999999999753</v>
      </c>
    </row>
    <row r="12377" spans="73:73" x14ac:dyDescent="0.2">
      <c r="BU12377" s="150">
        <f t="shared" si="300"/>
        <v>1231.7999999999752</v>
      </c>
    </row>
    <row r="12378" spans="73:73" x14ac:dyDescent="0.2">
      <c r="BU12378" s="150">
        <f t="shared" si="300"/>
        <v>1231.8999999999751</v>
      </c>
    </row>
    <row r="12379" spans="73:73" x14ac:dyDescent="0.2">
      <c r="BU12379" s="150">
        <f t="shared" si="300"/>
        <v>1231.999999999975</v>
      </c>
    </row>
    <row r="12380" spans="73:73" x14ac:dyDescent="0.2">
      <c r="BU12380" s="150">
        <f t="shared" si="300"/>
        <v>1232.0999999999749</v>
      </c>
    </row>
    <row r="12381" spans="73:73" x14ac:dyDescent="0.2">
      <c r="BU12381" s="150">
        <f t="shared" si="300"/>
        <v>1232.1999999999748</v>
      </c>
    </row>
    <row r="12382" spans="73:73" x14ac:dyDescent="0.2">
      <c r="BU12382" s="150">
        <f t="shared" si="300"/>
        <v>1232.2999999999747</v>
      </c>
    </row>
    <row r="12383" spans="73:73" x14ac:dyDescent="0.2">
      <c r="BU12383" s="150">
        <f t="shared" si="300"/>
        <v>1232.3999999999746</v>
      </c>
    </row>
    <row r="12384" spans="73:73" x14ac:dyDescent="0.2">
      <c r="BU12384" s="150">
        <f t="shared" si="300"/>
        <v>1232.4999999999745</v>
      </c>
    </row>
    <row r="12385" spans="73:73" x14ac:dyDescent="0.2">
      <c r="BU12385" s="150">
        <f t="shared" si="300"/>
        <v>1232.5999999999744</v>
      </c>
    </row>
    <row r="12386" spans="73:73" x14ac:dyDescent="0.2">
      <c r="BU12386" s="150">
        <f t="shared" si="300"/>
        <v>1232.6999999999744</v>
      </c>
    </row>
    <row r="12387" spans="73:73" x14ac:dyDescent="0.2">
      <c r="BU12387" s="150">
        <f t="shared" si="300"/>
        <v>1232.7999999999743</v>
      </c>
    </row>
    <row r="12388" spans="73:73" x14ac:dyDescent="0.2">
      <c r="BU12388" s="150">
        <f t="shared" si="300"/>
        <v>1232.8999999999742</v>
      </c>
    </row>
    <row r="12389" spans="73:73" x14ac:dyDescent="0.2">
      <c r="BU12389" s="150">
        <f t="shared" si="300"/>
        <v>1232.9999999999741</v>
      </c>
    </row>
    <row r="12390" spans="73:73" x14ac:dyDescent="0.2">
      <c r="BU12390" s="150">
        <f t="shared" si="300"/>
        <v>1233.099999999974</v>
      </c>
    </row>
    <row r="12391" spans="73:73" x14ac:dyDescent="0.2">
      <c r="BU12391" s="150">
        <f t="shared" si="300"/>
        <v>1233.1999999999739</v>
      </c>
    </row>
    <row r="12392" spans="73:73" x14ac:dyDescent="0.2">
      <c r="BU12392" s="150">
        <f t="shared" si="300"/>
        <v>1233.2999999999738</v>
      </c>
    </row>
    <row r="12393" spans="73:73" x14ac:dyDescent="0.2">
      <c r="BU12393" s="150">
        <f t="shared" si="300"/>
        <v>1233.3999999999737</v>
      </c>
    </row>
    <row r="12394" spans="73:73" x14ac:dyDescent="0.2">
      <c r="BU12394" s="150">
        <f t="shared" si="300"/>
        <v>1233.4999999999736</v>
      </c>
    </row>
    <row r="12395" spans="73:73" x14ac:dyDescent="0.2">
      <c r="BU12395" s="150">
        <f t="shared" si="300"/>
        <v>1233.5999999999735</v>
      </c>
    </row>
    <row r="12396" spans="73:73" x14ac:dyDescent="0.2">
      <c r="BU12396" s="150">
        <f t="shared" si="300"/>
        <v>1233.6999999999734</v>
      </c>
    </row>
    <row r="12397" spans="73:73" x14ac:dyDescent="0.2">
      <c r="BU12397" s="150">
        <f t="shared" si="300"/>
        <v>1233.7999999999734</v>
      </c>
    </row>
    <row r="12398" spans="73:73" x14ac:dyDescent="0.2">
      <c r="BU12398" s="150">
        <f t="shared" si="300"/>
        <v>1233.8999999999733</v>
      </c>
    </row>
    <row r="12399" spans="73:73" x14ac:dyDescent="0.2">
      <c r="BU12399" s="150">
        <f t="shared" si="300"/>
        <v>1233.9999999999732</v>
      </c>
    </row>
    <row r="12400" spans="73:73" x14ac:dyDescent="0.2">
      <c r="BU12400" s="150">
        <f t="shared" si="300"/>
        <v>1234.0999999999731</v>
      </c>
    </row>
    <row r="12401" spans="73:73" x14ac:dyDescent="0.2">
      <c r="BU12401" s="150">
        <f t="shared" si="300"/>
        <v>1234.199999999973</v>
      </c>
    </row>
    <row r="12402" spans="73:73" x14ac:dyDescent="0.2">
      <c r="BU12402" s="150">
        <f t="shared" si="300"/>
        <v>1234.2999999999729</v>
      </c>
    </row>
    <row r="12403" spans="73:73" x14ac:dyDescent="0.2">
      <c r="BU12403" s="150">
        <f t="shared" si="300"/>
        <v>1234.3999999999728</v>
      </c>
    </row>
    <row r="12404" spans="73:73" x14ac:dyDescent="0.2">
      <c r="BU12404" s="150">
        <f t="shared" si="300"/>
        <v>1234.4999999999727</v>
      </c>
    </row>
    <row r="12405" spans="73:73" x14ac:dyDescent="0.2">
      <c r="BU12405" s="150">
        <f t="shared" si="300"/>
        <v>1234.5999999999726</v>
      </c>
    </row>
    <row r="12406" spans="73:73" x14ac:dyDescent="0.2">
      <c r="BU12406" s="150">
        <f t="shared" si="300"/>
        <v>1234.6999999999725</v>
      </c>
    </row>
    <row r="12407" spans="73:73" x14ac:dyDescent="0.2">
      <c r="BU12407" s="150">
        <f t="shared" si="300"/>
        <v>1234.7999999999724</v>
      </c>
    </row>
    <row r="12408" spans="73:73" x14ac:dyDescent="0.2">
      <c r="BU12408" s="150">
        <f t="shared" si="300"/>
        <v>1234.8999999999724</v>
      </c>
    </row>
    <row r="12409" spans="73:73" x14ac:dyDescent="0.2">
      <c r="BU12409" s="150">
        <f t="shared" si="300"/>
        <v>1234.9999999999723</v>
      </c>
    </row>
    <row r="12410" spans="73:73" x14ac:dyDescent="0.2">
      <c r="BU12410" s="150">
        <f t="shared" si="300"/>
        <v>1235.0999999999722</v>
      </c>
    </row>
    <row r="12411" spans="73:73" x14ac:dyDescent="0.2">
      <c r="BU12411" s="150">
        <f t="shared" si="300"/>
        <v>1235.1999999999721</v>
      </c>
    </row>
    <row r="12412" spans="73:73" x14ac:dyDescent="0.2">
      <c r="BU12412" s="150">
        <f t="shared" si="300"/>
        <v>1235.299999999972</v>
      </c>
    </row>
    <row r="12413" spans="73:73" x14ac:dyDescent="0.2">
      <c r="BU12413" s="150">
        <f t="shared" si="300"/>
        <v>1235.3999999999719</v>
      </c>
    </row>
    <row r="12414" spans="73:73" x14ac:dyDescent="0.2">
      <c r="BU12414" s="150">
        <f t="shared" si="300"/>
        <v>1235.4999999999718</v>
      </c>
    </row>
    <row r="12415" spans="73:73" x14ac:dyDescent="0.2">
      <c r="BU12415" s="150">
        <f t="shared" si="300"/>
        <v>1235.5999999999717</v>
      </c>
    </row>
    <row r="12416" spans="73:73" x14ac:dyDescent="0.2">
      <c r="BU12416" s="150">
        <f t="shared" si="300"/>
        <v>1235.6999999999716</v>
      </c>
    </row>
    <row r="12417" spans="73:73" x14ac:dyDescent="0.2">
      <c r="BU12417" s="150">
        <f t="shared" si="300"/>
        <v>1235.7999999999715</v>
      </c>
    </row>
    <row r="12418" spans="73:73" x14ac:dyDescent="0.2">
      <c r="BU12418" s="150">
        <f t="shared" si="300"/>
        <v>1235.8999999999714</v>
      </c>
    </row>
    <row r="12419" spans="73:73" x14ac:dyDescent="0.2">
      <c r="BU12419" s="150">
        <f t="shared" si="300"/>
        <v>1235.9999999999714</v>
      </c>
    </row>
    <row r="12420" spans="73:73" x14ac:dyDescent="0.2">
      <c r="BU12420" s="150">
        <f t="shared" si="300"/>
        <v>1236.0999999999713</v>
      </c>
    </row>
    <row r="12421" spans="73:73" x14ac:dyDescent="0.2">
      <c r="BU12421" s="150">
        <f t="shared" si="300"/>
        <v>1236.1999999999712</v>
      </c>
    </row>
    <row r="12422" spans="73:73" x14ac:dyDescent="0.2">
      <c r="BU12422" s="150">
        <f t="shared" si="300"/>
        <v>1236.2999999999711</v>
      </c>
    </row>
    <row r="12423" spans="73:73" x14ac:dyDescent="0.2">
      <c r="BU12423" s="150">
        <f t="shared" si="300"/>
        <v>1236.399999999971</v>
      </c>
    </row>
    <row r="12424" spans="73:73" x14ac:dyDescent="0.2">
      <c r="BU12424" s="150">
        <f t="shared" si="300"/>
        <v>1236.4999999999709</v>
      </c>
    </row>
    <row r="12425" spans="73:73" x14ac:dyDescent="0.2">
      <c r="BU12425" s="150">
        <f t="shared" si="300"/>
        <v>1236.5999999999708</v>
      </c>
    </row>
    <row r="12426" spans="73:73" x14ac:dyDescent="0.2">
      <c r="BU12426" s="150">
        <f t="shared" si="300"/>
        <v>1236.6999999999707</v>
      </c>
    </row>
    <row r="12427" spans="73:73" x14ac:dyDescent="0.2">
      <c r="BU12427" s="150">
        <f t="shared" ref="BU12427:BU12490" si="301">BU12426+0.1</f>
        <v>1236.7999999999706</v>
      </c>
    </row>
    <row r="12428" spans="73:73" x14ac:dyDescent="0.2">
      <c r="BU12428" s="150">
        <f t="shared" si="301"/>
        <v>1236.8999999999705</v>
      </c>
    </row>
    <row r="12429" spans="73:73" x14ac:dyDescent="0.2">
      <c r="BU12429" s="150">
        <f t="shared" si="301"/>
        <v>1236.9999999999704</v>
      </c>
    </row>
    <row r="12430" spans="73:73" x14ac:dyDescent="0.2">
      <c r="BU12430" s="150">
        <f t="shared" si="301"/>
        <v>1237.0999999999704</v>
      </c>
    </row>
    <row r="12431" spans="73:73" x14ac:dyDescent="0.2">
      <c r="BU12431" s="150">
        <f t="shared" si="301"/>
        <v>1237.1999999999703</v>
      </c>
    </row>
    <row r="12432" spans="73:73" x14ac:dyDescent="0.2">
      <c r="BU12432" s="150">
        <f t="shared" si="301"/>
        <v>1237.2999999999702</v>
      </c>
    </row>
    <row r="12433" spans="73:73" x14ac:dyDescent="0.2">
      <c r="BU12433" s="150">
        <f t="shared" si="301"/>
        <v>1237.3999999999701</v>
      </c>
    </row>
    <row r="12434" spans="73:73" x14ac:dyDescent="0.2">
      <c r="BU12434" s="150">
        <f t="shared" si="301"/>
        <v>1237.49999999997</v>
      </c>
    </row>
    <row r="12435" spans="73:73" x14ac:dyDescent="0.2">
      <c r="BU12435" s="150">
        <f t="shared" si="301"/>
        <v>1237.5999999999699</v>
      </c>
    </row>
    <row r="12436" spans="73:73" x14ac:dyDescent="0.2">
      <c r="BU12436" s="150">
        <f t="shared" si="301"/>
        <v>1237.6999999999698</v>
      </c>
    </row>
    <row r="12437" spans="73:73" x14ac:dyDescent="0.2">
      <c r="BU12437" s="150">
        <f t="shared" si="301"/>
        <v>1237.7999999999697</v>
      </c>
    </row>
    <row r="12438" spans="73:73" x14ac:dyDescent="0.2">
      <c r="BU12438" s="150">
        <f t="shared" si="301"/>
        <v>1237.8999999999696</v>
      </c>
    </row>
    <row r="12439" spans="73:73" x14ac:dyDescent="0.2">
      <c r="BU12439" s="150">
        <f t="shared" si="301"/>
        <v>1237.9999999999695</v>
      </c>
    </row>
    <row r="12440" spans="73:73" x14ac:dyDescent="0.2">
      <c r="BU12440" s="150">
        <f t="shared" si="301"/>
        <v>1238.0999999999694</v>
      </c>
    </row>
    <row r="12441" spans="73:73" x14ac:dyDescent="0.2">
      <c r="BU12441" s="150">
        <f t="shared" si="301"/>
        <v>1238.1999999999694</v>
      </c>
    </row>
    <row r="12442" spans="73:73" x14ac:dyDescent="0.2">
      <c r="BU12442" s="150">
        <f t="shared" si="301"/>
        <v>1238.2999999999693</v>
      </c>
    </row>
    <row r="12443" spans="73:73" x14ac:dyDescent="0.2">
      <c r="BU12443" s="150">
        <f t="shared" si="301"/>
        <v>1238.3999999999692</v>
      </c>
    </row>
    <row r="12444" spans="73:73" x14ac:dyDescent="0.2">
      <c r="BU12444" s="150">
        <f t="shared" si="301"/>
        <v>1238.4999999999691</v>
      </c>
    </row>
    <row r="12445" spans="73:73" x14ac:dyDescent="0.2">
      <c r="BU12445" s="150">
        <f t="shared" si="301"/>
        <v>1238.599999999969</v>
      </c>
    </row>
    <row r="12446" spans="73:73" x14ac:dyDescent="0.2">
      <c r="BU12446" s="150">
        <f t="shared" si="301"/>
        <v>1238.6999999999689</v>
      </c>
    </row>
    <row r="12447" spans="73:73" x14ac:dyDescent="0.2">
      <c r="BU12447" s="150">
        <f t="shared" si="301"/>
        <v>1238.7999999999688</v>
      </c>
    </row>
    <row r="12448" spans="73:73" x14ac:dyDescent="0.2">
      <c r="BU12448" s="150">
        <f t="shared" si="301"/>
        <v>1238.8999999999687</v>
      </c>
    </row>
    <row r="12449" spans="73:73" x14ac:dyDescent="0.2">
      <c r="BU12449" s="150">
        <f t="shared" si="301"/>
        <v>1238.9999999999686</v>
      </c>
    </row>
    <row r="12450" spans="73:73" x14ac:dyDescent="0.2">
      <c r="BU12450" s="150">
        <f t="shared" si="301"/>
        <v>1239.0999999999685</v>
      </c>
    </row>
    <row r="12451" spans="73:73" x14ac:dyDescent="0.2">
      <c r="BU12451" s="150">
        <f t="shared" si="301"/>
        <v>1239.1999999999684</v>
      </c>
    </row>
    <row r="12452" spans="73:73" x14ac:dyDescent="0.2">
      <c r="BU12452" s="150">
        <f t="shared" si="301"/>
        <v>1239.2999999999683</v>
      </c>
    </row>
    <row r="12453" spans="73:73" x14ac:dyDescent="0.2">
      <c r="BU12453" s="150">
        <f t="shared" si="301"/>
        <v>1239.3999999999683</v>
      </c>
    </row>
    <row r="12454" spans="73:73" x14ac:dyDescent="0.2">
      <c r="BU12454" s="150">
        <f t="shared" si="301"/>
        <v>1239.4999999999682</v>
      </c>
    </row>
    <row r="12455" spans="73:73" x14ac:dyDescent="0.2">
      <c r="BU12455" s="150">
        <f t="shared" si="301"/>
        <v>1239.5999999999681</v>
      </c>
    </row>
    <row r="12456" spans="73:73" x14ac:dyDescent="0.2">
      <c r="BU12456" s="150">
        <f t="shared" si="301"/>
        <v>1239.699999999968</v>
      </c>
    </row>
    <row r="12457" spans="73:73" x14ac:dyDescent="0.2">
      <c r="BU12457" s="150">
        <f t="shared" si="301"/>
        <v>1239.7999999999679</v>
      </c>
    </row>
    <row r="12458" spans="73:73" x14ac:dyDescent="0.2">
      <c r="BU12458" s="150">
        <f t="shared" si="301"/>
        <v>1239.8999999999678</v>
      </c>
    </row>
    <row r="12459" spans="73:73" x14ac:dyDescent="0.2">
      <c r="BU12459" s="150">
        <f t="shared" si="301"/>
        <v>1239.9999999999677</v>
      </c>
    </row>
    <row r="12460" spans="73:73" x14ac:dyDescent="0.2">
      <c r="BU12460" s="150">
        <f t="shared" si="301"/>
        <v>1240.0999999999676</v>
      </c>
    </row>
    <row r="12461" spans="73:73" x14ac:dyDescent="0.2">
      <c r="BU12461" s="150">
        <f t="shared" si="301"/>
        <v>1240.1999999999675</v>
      </c>
    </row>
    <row r="12462" spans="73:73" x14ac:dyDescent="0.2">
      <c r="BU12462" s="150">
        <f t="shared" si="301"/>
        <v>1240.2999999999674</v>
      </c>
    </row>
    <row r="12463" spans="73:73" x14ac:dyDescent="0.2">
      <c r="BU12463" s="150">
        <f t="shared" si="301"/>
        <v>1240.3999999999673</v>
      </c>
    </row>
    <row r="12464" spans="73:73" x14ac:dyDescent="0.2">
      <c r="BU12464" s="150">
        <f t="shared" si="301"/>
        <v>1240.4999999999673</v>
      </c>
    </row>
    <row r="12465" spans="73:73" x14ac:dyDescent="0.2">
      <c r="BU12465" s="150">
        <f t="shared" si="301"/>
        <v>1240.5999999999672</v>
      </c>
    </row>
    <row r="12466" spans="73:73" x14ac:dyDescent="0.2">
      <c r="BU12466" s="150">
        <f t="shared" si="301"/>
        <v>1240.6999999999671</v>
      </c>
    </row>
    <row r="12467" spans="73:73" x14ac:dyDescent="0.2">
      <c r="BU12467" s="150">
        <f t="shared" si="301"/>
        <v>1240.799999999967</v>
      </c>
    </row>
    <row r="12468" spans="73:73" x14ac:dyDescent="0.2">
      <c r="BU12468" s="150">
        <f t="shared" si="301"/>
        <v>1240.8999999999669</v>
      </c>
    </row>
    <row r="12469" spans="73:73" x14ac:dyDescent="0.2">
      <c r="BU12469" s="150">
        <f t="shared" si="301"/>
        <v>1240.9999999999668</v>
      </c>
    </row>
    <row r="12470" spans="73:73" x14ac:dyDescent="0.2">
      <c r="BU12470" s="150">
        <f t="shared" si="301"/>
        <v>1241.0999999999667</v>
      </c>
    </row>
    <row r="12471" spans="73:73" x14ac:dyDescent="0.2">
      <c r="BU12471" s="150">
        <f t="shared" si="301"/>
        <v>1241.1999999999666</v>
      </c>
    </row>
    <row r="12472" spans="73:73" x14ac:dyDescent="0.2">
      <c r="BU12472" s="150">
        <f t="shared" si="301"/>
        <v>1241.2999999999665</v>
      </c>
    </row>
    <row r="12473" spans="73:73" x14ac:dyDescent="0.2">
      <c r="BU12473" s="150">
        <f t="shared" si="301"/>
        <v>1241.3999999999664</v>
      </c>
    </row>
    <row r="12474" spans="73:73" x14ac:dyDescent="0.2">
      <c r="BU12474" s="150">
        <f t="shared" si="301"/>
        <v>1241.4999999999663</v>
      </c>
    </row>
    <row r="12475" spans="73:73" x14ac:dyDescent="0.2">
      <c r="BU12475" s="150">
        <f t="shared" si="301"/>
        <v>1241.5999999999663</v>
      </c>
    </row>
    <row r="12476" spans="73:73" x14ac:dyDescent="0.2">
      <c r="BU12476" s="150">
        <f t="shared" si="301"/>
        <v>1241.6999999999662</v>
      </c>
    </row>
    <row r="12477" spans="73:73" x14ac:dyDescent="0.2">
      <c r="BU12477" s="150">
        <f t="shared" si="301"/>
        <v>1241.7999999999661</v>
      </c>
    </row>
    <row r="12478" spans="73:73" x14ac:dyDescent="0.2">
      <c r="BU12478" s="150">
        <f t="shared" si="301"/>
        <v>1241.899999999966</v>
      </c>
    </row>
    <row r="12479" spans="73:73" x14ac:dyDescent="0.2">
      <c r="BU12479" s="150">
        <f t="shared" si="301"/>
        <v>1241.9999999999659</v>
      </c>
    </row>
    <row r="12480" spans="73:73" x14ac:dyDescent="0.2">
      <c r="BU12480" s="150">
        <f t="shared" si="301"/>
        <v>1242.0999999999658</v>
      </c>
    </row>
    <row r="12481" spans="73:73" x14ac:dyDescent="0.2">
      <c r="BU12481" s="150">
        <f t="shared" si="301"/>
        <v>1242.1999999999657</v>
      </c>
    </row>
    <row r="12482" spans="73:73" x14ac:dyDescent="0.2">
      <c r="BU12482" s="150">
        <f t="shared" si="301"/>
        <v>1242.2999999999656</v>
      </c>
    </row>
    <row r="12483" spans="73:73" x14ac:dyDescent="0.2">
      <c r="BU12483" s="150">
        <f t="shared" si="301"/>
        <v>1242.3999999999655</v>
      </c>
    </row>
    <row r="12484" spans="73:73" x14ac:dyDescent="0.2">
      <c r="BU12484" s="150">
        <f t="shared" si="301"/>
        <v>1242.4999999999654</v>
      </c>
    </row>
    <row r="12485" spans="73:73" x14ac:dyDescent="0.2">
      <c r="BU12485" s="150">
        <f t="shared" si="301"/>
        <v>1242.5999999999653</v>
      </c>
    </row>
    <row r="12486" spans="73:73" x14ac:dyDescent="0.2">
      <c r="BU12486" s="150">
        <f t="shared" si="301"/>
        <v>1242.6999999999653</v>
      </c>
    </row>
    <row r="12487" spans="73:73" x14ac:dyDescent="0.2">
      <c r="BU12487" s="150">
        <f t="shared" si="301"/>
        <v>1242.7999999999652</v>
      </c>
    </row>
    <row r="12488" spans="73:73" x14ac:dyDescent="0.2">
      <c r="BU12488" s="150">
        <f t="shared" si="301"/>
        <v>1242.8999999999651</v>
      </c>
    </row>
    <row r="12489" spans="73:73" x14ac:dyDescent="0.2">
      <c r="BU12489" s="150">
        <f t="shared" si="301"/>
        <v>1242.999999999965</v>
      </c>
    </row>
    <row r="12490" spans="73:73" x14ac:dyDescent="0.2">
      <c r="BU12490" s="150">
        <f t="shared" si="301"/>
        <v>1243.0999999999649</v>
      </c>
    </row>
    <row r="12491" spans="73:73" x14ac:dyDescent="0.2">
      <c r="BU12491" s="150">
        <f t="shared" ref="BU12491:BU12554" si="302">BU12490+0.1</f>
        <v>1243.1999999999648</v>
      </c>
    </row>
    <row r="12492" spans="73:73" x14ac:dyDescent="0.2">
      <c r="BU12492" s="150">
        <f t="shared" si="302"/>
        <v>1243.2999999999647</v>
      </c>
    </row>
    <row r="12493" spans="73:73" x14ac:dyDescent="0.2">
      <c r="BU12493" s="150">
        <f t="shared" si="302"/>
        <v>1243.3999999999646</v>
      </c>
    </row>
    <row r="12494" spans="73:73" x14ac:dyDescent="0.2">
      <c r="BU12494" s="150">
        <f t="shared" si="302"/>
        <v>1243.4999999999645</v>
      </c>
    </row>
    <row r="12495" spans="73:73" x14ac:dyDescent="0.2">
      <c r="BU12495" s="150">
        <f t="shared" si="302"/>
        <v>1243.5999999999644</v>
      </c>
    </row>
    <row r="12496" spans="73:73" x14ac:dyDescent="0.2">
      <c r="BU12496" s="150">
        <f t="shared" si="302"/>
        <v>1243.6999999999643</v>
      </c>
    </row>
    <row r="12497" spans="73:73" x14ac:dyDescent="0.2">
      <c r="BU12497" s="150">
        <f t="shared" si="302"/>
        <v>1243.7999999999643</v>
      </c>
    </row>
    <row r="12498" spans="73:73" x14ac:dyDescent="0.2">
      <c r="BU12498" s="150">
        <f t="shared" si="302"/>
        <v>1243.8999999999642</v>
      </c>
    </row>
    <row r="12499" spans="73:73" x14ac:dyDescent="0.2">
      <c r="BU12499" s="150">
        <f t="shared" si="302"/>
        <v>1243.9999999999641</v>
      </c>
    </row>
    <row r="12500" spans="73:73" x14ac:dyDescent="0.2">
      <c r="BU12500" s="150">
        <f t="shared" si="302"/>
        <v>1244.099999999964</v>
      </c>
    </row>
    <row r="12501" spans="73:73" x14ac:dyDescent="0.2">
      <c r="BU12501" s="150">
        <f t="shared" si="302"/>
        <v>1244.1999999999639</v>
      </c>
    </row>
    <row r="12502" spans="73:73" x14ac:dyDescent="0.2">
      <c r="BU12502" s="150">
        <f t="shared" si="302"/>
        <v>1244.2999999999638</v>
      </c>
    </row>
    <row r="12503" spans="73:73" x14ac:dyDescent="0.2">
      <c r="BU12503" s="150">
        <f t="shared" si="302"/>
        <v>1244.3999999999637</v>
      </c>
    </row>
    <row r="12504" spans="73:73" x14ac:dyDescent="0.2">
      <c r="BU12504" s="150">
        <f t="shared" si="302"/>
        <v>1244.4999999999636</v>
      </c>
    </row>
    <row r="12505" spans="73:73" x14ac:dyDescent="0.2">
      <c r="BU12505" s="150">
        <f t="shared" si="302"/>
        <v>1244.5999999999635</v>
      </c>
    </row>
    <row r="12506" spans="73:73" x14ac:dyDescent="0.2">
      <c r="BU12506" s="150">
        <f t="shared" si="302"/>
        <v>1244.6999999999634</v>
      </c>
    </row>
    <row r="12507" spans="73:73" x14ac:dyDescent="0.2">
      <c r="BU12507" s="150">
        <f t="shared" si="302"/>
        <v>1244.7999999999633</v>
      </c>
    </row>
    <row r="12508" spans="73:73" x14ac:dyDescent="0.2">
      <c r="BU12508" s="150">
        <f t="shared" si="302"/>
        <v>1244.8999999999633</v>
      </c>
    </row>
    <row r="12509" spans="73:73" x14ac:dyDescent="0.2">
      <c r="BU12509" s="150">
        <f t="shared" si="302"/>
        <v>1244.9999999999632</v>
      </c>
    </row>
    <row r="12510" spans="73:73" x14ac:dyDescent="0.2">
      <c r="BU12510" s="150">
        <f t="shared" si="302"/>
        <v>1245.0999999999631</v>
      </c>
    </row>
    <row r="12511" spans="73:73" x14ac:dyDescent="0.2">
      <c r="BU12511" s="150">
        <f t="shared" si="302"/>
        <v>1245.199999999963</v>
      </c>
    </row>
    <row r="12512" spans="73:73" x14ac:dyDescent="0.2">
      <c r="BU12512" s="150">
        <f t="shared" si="302"/>
        <v>1245.2999999999629</v>
      </c>
    </row>
    <row r="12513" spans="73:73" x14ac:dyDescent="0.2">
      <c r="BU12513" s="150">
        <f t="shared" si="302"/>
        <v>1245.3999999999628</v>
      </c>
    </row>
    <row r="12514" spans="73:73" x14ac:dyDescent="0.2">
      <c r="BU12514" s="150">
        <f t="shared" si="302"/>
        <v>1245.4999999999627</v>
      </c>
    </row>
    <row r="12515" spans="73:73" x14ac:dyDescent="0.2">
      <c r="BU12515" s="150">
        <f t="shared" si="302"/>
        <v>1245.5999999999626</v>
      </c>
    </row>
    <row r="12516" spans="73:73" x14ac:dyDescent="0.2">
      <c r="BU12516" s="150">
        <f t="shared" si="302"/>
        <v>1245.6999999999625</v>
      </c>
    </row>
    <row r="12517" spans="73:73" x14ac:dyDescent="0.2">
      <c r="BU12517" s="150">
        <f t="shared" si="302"/>
        <v>1245.7999999999624</v>
      </c>
    </row>
    <row r="12518" spans="73:73" x14ac:dyDescent="0.2">
      <c r="BU12518" s="150">
        <f t="shared" si="302"/>
        <v>1245.8999999999623</v>
      </c>
    </row>
    <row r="12519" spans="73:73" x14ac:dyDescent="0.2">
      <c r="BU12519" s="150">
        <f t="shared" si="302"/>
        <v>1245.9999999999623</v>
      </c>
    </row>
    <row r="12520" spans="73:73" x14ac:dyDescent="0.2">
      <c r="BU12520" s="150">
        <f t="shared" si="302"/>
        <v>1246.0999999999622</v>
      </c>
    </row>
    <row r="12521" spans="73:73" x14ac:dyDescent="0.2">
      <c r="BU12521" s="150">
        <f t="shared" si="302"/>
        <v>1246.1999999999621</v>
      </c>
    </row>
    <row r="12522" spans="73:73" x14ac:dyDescent="0.2">
      <c r="BU12522" s="150">
        <f t="shared" si="302"/>
        <v>1246.299999999962</v>
      </c>
    </row>
    <row r="12523" spans="73:73" x14ac:dyDescent="0.2">
      <c r="BU12523" s="150">
        <f t="shared" si="302"/>
        <v>1246.3999999999619</v>
      </c>
    </row>
    <row r="12524" spans="73:73" x14ac:dyDescent="0.2">
      <c r="BU12524" s="150">
        <f t="shared" si="302"/>
        <v>1246.4999999999618</v>
      </c>
    </row>
    <row r="12525" spans="73:73" x14ac:dyDescent="0.2">
      <c r="BU12525" s="150">
        <f t="shared" si="302"/>
        <v>1246.5999999999617</v>
      </c>
    </row>
    <row r="12526" spans="73:73" x14ac:dyDescent="0.2">
      <c r="BU12526" s="150">
        <f t="shared" si="302"/>
        <v>1246.6999999999616</v>
      </c>
    </row>
    <row r="12527" spans="73:73" x14ac:dyDescent="0.2">
      <c r="BU12527" s="150">
        <f t="shared" si="302"/>
        <v>1246.7999999999615</v>
      </c>
    </row>
    <row r="12528" spans="73:73" x14ac:dyDescent="0.2">
      <c r="BU12528" s="150">
        <f t="shared" si="302"/>
        <v>1246.8999999999614</v>
      </c>
    </row>
    <row r="12529" spans="73:73" x14ac:dyDescent="0.2">
      <c r="BU12529" s="150">
        <f t="shared" si="302"/>
        <v>1246.9999999999613</v>
      </c>
    </row>
    <row r="12530" spans="73:73" x14ac:dyDescent="0.2">
      <c r="BU12530" s="150">
        <f t="shared" si="302"/>
        <v>1247.0999999999613</v>
      </c>
    </row>
    <row r="12531" spans="73:73" x14ac:dyDescent="0.2">
      <c r="BU12531" s="150">
        <f t="shared" si="302"/>
        <v>1247.1999999999612</v>
      </c>
    </row>
    <row r="12532" spans="73:73" x14ac:dyDescent="0.2">
      <c r="BU12532" s="150">
        <f t="shared" si="302"/>
        <v>1247.2999999999611</v>
      </c>
    </row>
    <row r="12533" spans="73:73" x14ac:dyDescent="0.2">
      <c r="BU12533" s="150">
        <f t="shared" si="302"/>
        <v>1247.399999999961</v>
      </c>
    </row>
    <row r="12534" spans="73:73" x14ac:dyDescent="0.2">
      <c r="BU12534" s="150">
        <f t="shared" si="302"/>
        <v>1247.4999999999609</v>
      </c>
    </row>
    <row r="12535" spans="73:73" x14ac:dyDescent="0.2">
      <c r="BU12535" s="150">
        <f t="shared" si="302"/>
        <v>1247.5999999999608</v>
      </c>
    </row>
    <row r="12536" spans="73:73" x14ac:dyDescent="0.2">
      <c r="BU12536" s="150">
        <f t="shared" si="302"/>
        <v>1247.6999999999607</v>
      </c>
    </row>
    <row r="12537" spans="73:73" x14ac:dyDescent="0.2">
      <c r="BU12537" s="150">
        <f t="shared" si="302"/>
        <v>1247.7999999999606</v>
      </c>
    </row>
    <row r="12538" spans="73:73" x14ac:dyDescent="0.2">
      <c r="BU12538" s="150">
        <f t="shared" si="302"/>
        <v>1247.8999999999605</v>
      </c>
    </row>
    <row r="12539" spans="73:73" x14ac:dyDescent="0.2">
      <c r="BU12539" s="150">
        <f t="shared" si="302"/>
        <v>1247.9999999999604</v>
      </c>
    </row>
    <row r="12540" spans="73:73" x14ac:dyDescent="0.2">
      <c r="BU12540" s="150">
        <f t="shared" si="302"/>
        <v>1248.0999999999603</v>
      </c>
    </row>
    <row r="12541" spans="73:73" x14ac:dyDescent="0.2">
      <c r="BU12541" s="150">
        <f t="shared" si="302"/>
        <v>1248.1999999999603</v>
      </c>
    </row>
    <row r="12542" spans="73:73" x14ac:dyDescent="0.2">
      <c r="BU12542" s="150">
        <f t="shared" si="302"/>
        <v>1248.2999999999602</v>
      </c>
    </row>
    <row r="12543" spans="73:73" x14ac:dyDescent="0.2">
      <c r="BU12543" s="150">
        <f t="shared" si="302"/>
        <v>1248.3999999999601</v>
      </c>
    </row>
    <row r="12544" spans="73:73" x14ac:dyDescent="0.2">
      <c r="BU12544" s="150">
        <f t="shared" si="302"/>
        <v>1248.49999999996</v>
      </c>
    </row>
    <row r="12545" spans="73:73" x14ac:dyDescent="0.2">
      <c r="BU12545" s="150">
        <f t="shared" si="302"/>
        <v>1248.5999999999599</v>
      </c>
    </row>
    <row r="12546" spans="73:73" x14ac:dyDescent="0.2">
      <c r="BU12546" s="150">
        <f t="shared" si="302"/>
        <v>1248.6999999999598</v>
      </c>
    </row>
    <row r="12547" spans="73:73" x14ac:dyDescent="0.2">
      <c r="BU12547" s="150">
        <f t="shared" si="302"/>
        <v>1248.7999999999597</v>
      </c>
    </row>
    <row r="12548" spans="73:73" x14ac:dyDescent="0.2">
      <c r="BU12548" s="150">
        <f t="shared" si="302"/>
        <v>1248.8999999999596</v>
      </c>
    </row>
    <row r="12549" spans="73:73" x14ac:dyDescent="0.2">
      <c r="BU12549" s="150">
        <f t="shared" si="302"/>
        <v>1248.9999999999595</v>
      </c>
    </row>
    <row r="12550" spans="73:73" x14ac:dyDescent="0.2">
      <c r="BU12550" s="150">
        <f t="shared" si="302"/>
        <v>1249.0999999999594</v>
      </c>
    </row>
    <row r="12551" spans="73:73" x14ac:dyDescent="0.2">
      <c r="BU12551" s="150">
        <f t="shared" si="302"/>
        <v>1249.1999999999593</v>
      </c>
    </row>
    <row r="12552" spans="73:73" x14ac:dyDescent="0.2">
      <c r="BU12552" s="150">
        <f t="shared" si="302"/>
        <v>1249.2999999999593</v>
      </c>
    </row>
    <row r="12553" spans="73:73" x14ac:dyDescent="0.2">
      <c r="BU12553" s="150">
        <f t="shared" si="302"/>
        <v>1249.3999999999592</v>
      </c>
    </row>
    <row r="12554" spans="73:73" x14ac:dyDescent="0.2">
      <c r="BU12554" s="150">
        <f t="shared" si="302"/>
        <v>1249.4999999999591</v>
      </c>
    </row>
    <row r="12555" spans="73:73" x14ac:dyDescent="0.2">
      <c r="BU12555" s="150">
        <f t="shared" ref="BU12555:BU12618" si="303">BU12554+0.1</f>
        <v>1249.599999999959</v>
      </c>
    </row>
    <row r="12556" spans="73:73" x14ac:dyDescent="0.2">
      <c r="BU12556" s="150">
        <f t="shared" si="303"/>
        <v>1249.6999999999589</v>
      </c>
    </row>
    <row r="12557" spans="73:73" x14ac:dyDescent="0.2">
      <c r="BU12557" s="150">
        <f t="shared" si="303"/>
        <v>1249.7999999999588</v>
      </c>
    </row>
    <row r="12558" spans="73:73" x14ac:dyDescent="0.2">
      <c r="BU12558" s="150">
        <f t="shared" si="303"/>
        <v>1249.8999999999587</v>
      </c>
    </row>
    <row r="12559" spans="73:73" x14ac:dyDescent="0.2">
      <c r="BU12559" s="150">
        <f t="shared" si="303"/>
        <v>1249.9999999999586</v>
      </c>
    </row>
    <row r="12560" spans="73:73" x14ac:dyDescent="0.2">
      <c r="BU12560" s="150">
        <f t="shared" si="303"/>
        <v>1250.0999999999585</v>
      </c>
    </row>
    <row r="12561" spans="73:73" x14ac:dyDescent="0.2">
      <c r="BU12561" s="150">
        <f t="shared" si="303"/>
        <v>1250.1999999999584</v>
      </c>
    </row>
    <row r="12562" spans="73:73" x14ac:dyDescent="0.2">
      <c r="BU12562" s="150">
        <f t="shared" si="303"/>
        <v>1250.2999999999583</v>
      </c>
    </row>
    <row r="12563" spans="73:73" x14ac:dyDescent="0.2">
      <c r="BU12563" s="150">
        <f t="shared" si="303"/>
        <v>1250.3999999999583</v>
      </c>
    </row>
    <row r="12564" spans="73:73" x14ac:dyDescent="0.2">
      <c r="BU12564" s="150">
        <f t="shared" si="303"/>
        <v>1250.4999999999582</v>
      </c>
    </row>
    <row r="12565" spans="73:73" x14ac:dyDescent="0.2">
      <c r="BU12565" s="150">
        <f t="shared" si="303"/>
        <v>1250.5999999999581</v>
      </c>
    </row>
    <row r="12566" spans="73:73" x14ac:dyDescent="0.2">
      <c r="BU12566" s="150">
        <f t="shared" si="303"/>
        <v>1250.699999999958</v>
      </c>
    </row>
    <row r="12567" spans="73:73" x14ac:dyDescent="0.2">
      <c r="BU12567" s="150">
        <f t="shared" si="303"/>
        <v>1250.7999999999579</v>
      </c>
    </row>
    <row r="12568" spans="73:73" x14ac:dyDescent="0.2">
      <c r="BU12568" s="150">
        <f t="shared" si="303"/>
        <v>1250.8999999999578</v>
      </c>
    </row>
    <row r="12569" spans="73:73" x14ac:dyDescent="0.2">
      <c r="BU12569" s="150">
        <f t="shared" si="303"/>
        <v>1250.9999999999577</v>
      </c>
    </row>
    <row r="12570" spans="73:73" x14ac:dyDescent="0.2">
      <c r="BU12570" s="150">
        <f t="shared" si="303"/>
        <v>1251.0999999999576</v>
      </c>
    </row>
    <row r="12571" spans="73:73" x14ac:dyDescent="0.2">
      <c r="BU12571" s="150">
        <f t="shared" si="303"/>
        <v>1251.1999999999575</v>
      </c>
    </row>
    <row r="12572" spans="73:73" x14ac:dyDescent="0.2">
      <c r="BU12572" s="150">
        <f t="shared" si="303"/>
        <v>1251.2999999999574</v>
      </c>
    </row>
    <row r="12573" spans="73:73" x14ac:dyDescent="0.2">
      <c r="BU12573" s="150">
        <f t="shared" si="303"/>
        <v>1251.3999999999573</v>
      </c>
    </row>
    <row r="12574" spans="73:73" x14ac:dyDescent="0.2">
      <c r="BU12574" s="150">
        <f t="shared" si="303"/>
        <v>1251.4999999999573</v>
      </c>
    </row>
    <row r="12575" spans="73:73" x14ac:dyDescent="0.2">
      <c r="BU12575" s="150">
        <f t="shared" si="303"/>
        <v>1251.5999999999572</v>
      </c>
    </row>
    <row r="12576" spans="73:73" x14ac:dyDescent="0.2">
      <c r="BU12576" s="150">
        <f t="shared" si="303"/>
        <v>1251.6999999999571</v>
      </c>
    </row>
    <row r="12577" spans="73:73" x14ac:dyDescent="0.2">
      <c r="BU12577" s="150">
        <f t="shared" si="303"/>
        <v>1251.799999999957</v>
      </c>
    </row>
    <row r="12578" spans="73:73" x14ac:dyDescent="0.2">
      <c r="BU12578" s="150">
        <f t="shared" si="303"/>
        <v>1251.8999999999569</v>
      </c>
    </row>
    <row r="12579" spans="73:73" x14ac:dyDescent="0.2">
      <c r="BU12579" s="150">
        <f t="shared" si="303"/>
        <v>1251.9999999999568</v>
      </c>
    </row>
    <row r="12580" spans="73:73" x14ac:dyDescent="0.2">
      <c r="BU12580" s="150">
        <f t="shared" si="303"/>
        <v>1252.0999999999567</v>
      </c>
    </row>
    <row r="12581" spans="73:73" x14ac:dyDescent="0.2">
      <c r="BU12581" s="150">
        <f t="shared" si="303"/>
        <v>1252.1999999999566</v>
      </c>
    </row>
    <row r="12582" spans="73:73" x14ac:dyDescent="0.2">
      <c r="BU12582" s="150">
        <f t="shared" si="303"/>
        <v>1252.2999999999565</v>
      </c>
    </row>
    <row r="12583" spans="73:73" x14ac:dyDescent="0.2">
      <c r="BU12583" s="150">
        <f t="shared" si="303"/>
        <v>1252.3999999999564</v>
      </c>
    </row>
    <row r="12584" spans="73:73" x14ac:dyDescent="0.2">
      <c r="BU12584" s="150">
        <f t="shared" si="303"/>
        <v>1252.4999999999563</v>
      </c>
    </row>
    <row r="12585" spans="73:73" x14ac:dyDescent="0.2">
      <c r="BU12585" s="150">
        <f t="shared" si="303"/>
        <v>1252.5999999999563</v>
      </c>
    </row>
    <row r="12586" spans="73:73" x14ac:dyDescent="0.2">
      <c r="BU12586" s="150">
        <f t="shared" si="303"/>
        <v>1252.6999999999562</v>
      </c>
    </row>
    <row r="12587" spans="73:73" x14ac:dyDescent="0.2">
      <c r="BU12587" s="150">
        <f t="shared" si="303"/>
        <v>1252.7999999999561</v>
      </c>
    </row>
    <row r="12588" spans="73:73" x14ac:dyDescent="0.2">
      <c r="BU12588" s="150">
        <f t="shared" si="303"/>
        <v>1252.899999999956</v>
      </c>
    </row>
    <row r="12589" spans="73:73" x14ac:dyDescent="0.2">
      <c r="BU12589" s="150">
        <f t="shared" si="303"/>
        <v>1252.9999999999559</v>
      </c>
    </row>
    <row r="12590" spans="73:73" x14ac:dyDescent="0.2">
      <c r="BU12590" s="150">
        <f t="shared" si="303"/>
        <v>1253.0999999999558</v>
      </c>
    </row>
    <row r="12591" spans="73:73" x14ac:dyDescent="0.2">
      <c r="BU12591" s="150">
        <f t="shared" si="303"/>
        <v>1253.1999999999557</v>
      </c>
    </row>
    <row r="12592" spans="73:73" x14ac:dyDescent="0.2">
      <c r="BU12592" s="150">
        <f t="shared" si="303"/>
        <v>1253.2999999999556</v>
      </c>
    </row>
    <row r="12593" spans="73:73" x14ac:dyDescent="0.2">
      <c r="BU12593" s="150">
        <f t="shared" si="303"/>
        <v>1253.3999999999555</v>
      </c>
    </row>
    <row r="12594" spans="73:73" x14ac:dyDescent="0.2">
      <c r="BU12594" s="150">
        <f t="shared" si="303"/>
        <v>1253.4999999999554</v>
      </c>
    </row>
    <row r="12595" spans="73:73" x14ac:dyDescent="0.2">
      <c r="BU12595" s="150">
        <f t="shared" si="303"/>
        <v>1253.5999999999553</v>
      </c>
    </row>
    <row r="12596" spans="73:73" x14ac:dyDescent="0.2">
      <c r="BU12596" s="150">
        <f t="shared" si="303"/>
        <v>1253.6999999999553</v>
      </c>
    </row>
    <row r="12597" spans="73:73" x14ac:dyDescent="0.2">
      <c r="BU12597" s="150">
        <f t="shared" si="303"/>
        <v>1253.7999999999552</v>
      </c>
    </row>
    <row r="12598" spans="73:73" x14ac:dyDescent="0.2">
      <c r="BU12598" s="150">
        <f t="shared" si="303"/>
        <v>1253.8999999999551</v>
      </c>
    </row>
    <row r="12599" spans="73:73" x14ac:dyDescent="0.2">
      <c r="BU12599" s="150">
        <f t="shared" si="303"/>
        <v>1253.999999999955</v>
      </c>
    </row>
    <row r="12600" spans="73:73" x14ac:dyDescent="0.2">
      <c r="BU12600" s="150">
        <f t="shared" si="303"/>
        <v>1254.0999999999549</v>
      </c>
    </row>
    <row r="12601" spans="73:73" x14ac:dyDescent="0.2">
      <c r="BU12601" s="150">
        <f t="shared" si="303"/>
        <v>1254.1999999999548</v>
      </c>
    </row>
    <row r="12602" spans="73:73" x14ac:dyDescent="0.2">
      <c r="BU12602" s="150">
        <f t="shared" si="303"/>
        <v>1254.2999999999547</v>
      </c>
    </row>
    <row r="12603" spans="73:73" x14ac:dyDescent="0.2">
      <c r="BU12603" s="150">
        <f t="shared" si="303"/>
        <v>1254.3999999999546</v>
      </c>
    </row>
    <row r="12604" spans="73:73" x14ac:dyDescent="0.2">
      <c r="BU12604" s="150">
        <f t="shared" si="303"/>
        <v>1254.4999999999545</v>
      </c>
    </row>
    <row r="12605" spans="73:73" x14ac:dyDescent="0.2">
      <c r="BU12605" s="150">
        <f t="shared" si="303"/>
        <v>1254.5999999999544</v>
      </c>
    </row>
    <row r="12606" spans="73:73" x14ac:dyDescent="0.2">
      <c r="BU12606" s="150">
        <f t="shared" si="303"/>
        <v>1254.6999999999543</v>
      </c>
    </row>
    <row r="12607" spans="73:73" x14ac:dyDescent="0.2">
      <c r="BU12607" s="150">
        <f t="shared" si="303"/>
        <v>1254.7999999999543</v>
      </c>
    </row>
    <row r="12608" spans="73:73" x14ac:dyDescent="0.2">
      <c r="BU12608" s="150">
        <f t="shared" si="303"/>
        <v>1254.8999999999542</v>
      </c>
    </row>
    <row r="12609" spans="73:73" x14ac:dyDescent="0.2">
      <c r="BU12609" s="150">
        <f t="shared" si="303"/>
        <v>1254.9999999999541</v>
      </c>
    </row>
    <row r="12610" spans="73:73" x14ac:dyDescent="0.2">
      <c r="BU12610" s="150">
        <f t="shared" si="303"/>
        <v>1255.099999999954</v>
      </c>
    </row>
    <row r="12611" spans="73:73" x14ac:dyDescent="0.2">
      <c r="BU12611" s="150">
        <f t="shared" si="303"/>
        <v>1255.1999999999539</v>
      </c>
    </row>
    <row r="12612" spans="73:73" x14ac:dyDescent="0.2">
      <c r="BU12612" s="150">
        <f t="shared" si="303"/>
        <v>1255.2999999999538</v>
      </c>
    </row>
    <row r="12613" spans="73:73" x14ac:dyDescent="0.2">
      <c r="BU12613" s="150">
        <f t="shared" si="303"/>
        <v>1255.3999999999537</v>
      </c>
    </row>
    <row r="12614" spans="73:73" x14ac:dyDescent="0.2">
      <c r="BU12614" s="150">
        <f t="shared" si="303"/>
        <v>1255.4999999999536</v>
      </c>
    </row>
    <row r="12615" spans="73:73" x14ac:dyDescent="0.2">
      <c r="BU12615" s="150">
        <f t="shared" si="303"/>
        <v>1255.5999999999535</v>
      </c>
    </row>
    <row r="12616" spans="73:73" x14ac:dyDescent="0.2">
      <c r="BU12616" s="150">
        <f t="shared" si="303"/>
        <v>1255.6999999999534</v>
      </c>
    </row>
    <row r="12617" spans="73:73" x14ac:dyDescent="0.2">
      <c r="BU12617" s="150">
        <f t="shared" si="303"/>
        <v>1255.7999999999533</v>
      </c>
    </row>
    <row r="12618" spans="73:73" x14ac:dyDescent="0.2">
      <c r="BU12618" s="150">
        <f t="shared" si="303"/>
        <v>1255.8999999999533</v>
      </c>
    </row>
    <row r="12619" spans="73:73" x14ac:dyDescent="0.2">
      <c r="BU12619" s="150">
        <f t="shared" ref="BU12619:BU12682" si="304">BU12618+0.1</f>
        <v>1255.9999999999532</v>
      </c>
    </row>
    <row r="12620" spans="73:73" x14ac:dyDescent="0.2">
      <c r="BU12620" s="150">
        <f t="shared" si="304"/>
        <v>1256.0999999999531</v>
      </c>
    </row>
    <row r="12621" spans="73:73" x14ac:dyDescent="0.2">
      <c r="BU12621" s="150">
        <f t="shared" si="304"/>
        <v>1256.199999999953</v>
      </c>
    </row>
    <row r="12622" spans="73:73" x14ac:dyDescent="0.2">
      <c r="BU12622" s="150">
        <f t="shared" si="304"/>
        <v>1256.2999999999529</v>
      </c>
    </row>
    <row r="12623" spans="73:73" x14ac:dyDescent="0.2">
      <c r="BU12623" s="150">
        <f t="shared" si="304"/>
        <v>1256.3999999999528</v>
      </c>
    </row>
    <row r="12624" spans="73:73" x14ac:dyDescent="0.2">
      <c r="BU12624" s="150">
        <f t="shared" si="304"/>
        <v>1256.4999999999527</v>
      </c>
    </row>
    <row r="12625" spans="73:73" x14ac:dyDescent="0.2">
      <c r="BU12625" s="150">
        <f t="shared" si="304"/>
        <v>1256.5999999999526</v>
      </c>
    </row>
    <row r="12626" spans="73:73" x14ac:dyDescent="0.2">
      <c r="BU12626" s="150">
        <f t="shared" si="304"/>
        <v>1256.6999999999525</v>
      </c>
    </row>
    <row r="12627" spans="73:73" x14ac:dyDescent="0.2">
      <c r="BU12627" s="150">
        <f t="shared" si="304"/>
        <v>1256.7999999999524</v>
      </c>
    </row>
    <row r="12628" spans="73:73" x14ac:dyDescent="0.2">
      <c r="BU12628" s="150">
        <f t="shared" si="304"/>
        <v>1256.8999999999523</v>
      </c>
    </row>
    <row r="12629" spans="73:73" x14ac:dyDescent="0.2">
      <c r="BU12629" s="150">
        <f t="shared" si="304"/>
        <v>1256.9999999999523</v>
      </c>
    </row>
    <row r="12630" spans="73:73" x14ac:dyDescent="0.2">
      <c r="BU12630" s="150">
        <f t="shared" si="304"/>
        <v>1257.0999999999522</v>
      </c>
    </row>
    <row r="12631" spans="73:73" x14ac:dyDescent="0.2">
      <c r="BU12631" s="150">
        <f t="shared" si="304"/>
        <v>1257.1999999999521</v>
      </c>
    </row>
    <row r="12632" spans="73:73" x14ac:dyDescent="0.2">
      <c r="BU12632" s="150">
        <f t="shared" si="304"/>
        <v>1257.299999999952</v>
      </c>
    </row>
    <row r="12633" spans="73:73" x14ac:dyDescent="0.2">
      <c r="BU12633" s="150">
        <f t="shared" si="304"/>
        <v>1257.3999999999519</v>
      </c>
    </row>
    <row r="12634" spans="73:73" x14ac:dyDescent="0.2">
      <c r="BU12634" s="150">
        <f t="shared" si="304"/>
        <v>1257.4999999999518</v>
      </c>
    </row>
    <row r="12635" spans="73:73" x14ac:dyDescent="0.2">
      <c r="BU12635" s="150">
        <f t="shared" si="304"/>
        <v>1257.5999999999517</v>
      </c>
    </row>
    <row r="12636" spans="73:73" x14ac:dyDescent="0.2">
      <c r="BU12636" s="150">
        <f t="shared" si="304"/>
        <v>1257.6999999999516</v>
      </c>
    </row>
    <row r="12637" spans="73:73" x14ac:dyDescent="0.2">
      <c r="BU12637" s="150">
        <f t="shared" si="304"/>
        <v>1257.7999999999515</v>
      </c>
    </row>
    <row r="12638" spans="73:73" x14ac:dyDescent="0.2">
      <c r="BU12638" s="150">
        <f t="shared" si="304"/>
        <v>1257.8999999999514</v>
      </c>
    </row>
    <row r="12639" spans="73:73" x14ac:dyDescent="0.2">
      <c r="BU12639" s="150">
        <f t="shared" si="304"/>
        <v>1257.9999999999513</v>
      </c>
    </row>
    <row r="12640" spans="73:73" x14ac:dyDescent="0.2">
      <c r="BU12640" s="150">
        <f t="shared" si="304"/>
        <v>1258.0999999999513</v>
      </c>
    </row>
    <row r="12641" spans="73:73" x14ac:dyDescent="0.2">
      <c r="BU12641" s="150">
        <f t="shared" si="304"/>
        <v>1258.1999999999512</v>
      </c>
    </row>
    <row r="12642" spans="73:73" x14ac:dyDescent="0.2">
      <c r="BU12642" s="150">
        <f t="shared" si="304"/>
        <v>1258.2999999999511</v>
      </c>
    </row>
    <row r="12643" spans="73:73" x14ac:dyDescent="0.2">
      <c r="BU12643" s="150">
        <f t="shared" si="304"/>
        <v>1258.399999999951</v>
      </c>
    </row>
    <row r="12644" spans="73:73" x14ac:dyDescent="0.2">
      <c r="BU12644" s="150">
        <f t="shared" si="304"/>
        <v>1258.4999999999509</v>
      </c>
    </row>
    <row r="12645" spans="73:73" x14ac:dyDescent="0.2">
      <c r="BU12645" s="150">
        <f t="shared" si="304"/>
        <v>1258.5999999999508</v>
      </c>
    </row>
    <row r="12646" spans="73:73" x14ac:dyDescent="0.2">
      <c r="BU12646" s="150">
        <f t="shared" si="304"/>
        <v>1258.6999999999507</v>
      </c>
    </row>
    <row r="12647" spans="73:73" x14ac:dyDescent="0.2">
      <c r="BU12647" s="150">
        <f t="shared" si="304"/>
        <v>1258.7999999999506</v>
      </c>
    </row>
    <row r="12648" spans="73:73" x14ac:dyDescent="0.2">
      <c r="BU12648" s="150">
        <f t="shared" si="304"/>
        <v>1258.8999999999505</v>
      </c>
    </row>
    <row r="12649" spans="73:73" x14ac:dyDescent="0.2">
      <c r="BU12649" s="150">
        <f t="shared" si="304"/>
        <v>1258.9999999999504</v>
      </c>
    </row>
    <row r="12650" spans="73:73" x14ac:dyDescent="0.2">
      <c r="BU12650" s="150">
        <f t="shared" si="304"/>
        <v>1259.0999999999503</v>
      </c>
    </row>
    <row r="12651" spans="73:73" x14ac:dyDescent="0.2">
      <c r="BU12651" s="150">
        <f t="shared" si="304"/>
        <v>1259.1999999999503</v>
      </c>
    </row>
    <row r="12652" spans="73:73" x14ac:dyDescent="0.2">
      <c r="BU12652" s="150">
        <f t="shared" si="304"/>
        <v>1259.2999999999502</v>
      </c>
    </row>
    <row r="12653" spans="73:73" x14ac:dyDescent="0.2">
      <c r="BU12653" s="150">
        <f t="shared" si="304"/>
        <v>1259.3999999999501</v>
      </c>
    </row>
    <row r="12654" spans="73:73" x14ac:dyDescent="0.2">
      <c r="BU12654" s="150">
        <f t="shared" si="304"/>
        <v>1259.49999999995</v>
      </c>
    </row>
    <row r="12655" spans="73:73" x14ac:dyDescent="0.2">
      <c r="BU12655" s="150">
        <f t="shared" si="304"/>
        <v>1259.5999999999499</v>
      </c>
    </row>
    <row r="12656" spans="73:73" x14ac:dyDescent="0.2">
      <c r="BU12656" s="150">
        <f t="shared" si="304"/>
        <v>1259.6999999999498</v>
      </c>
    </row>
    <row r="12657" spans="73:73" x14ac:dyDescent="0.2">
      <c r="BU12657" s="150">
        <f t="shared" si="304"/>
        <v>1259.7999999999497</v>
      </c>
    </row>
    <row r="12658" spans="73:73" x14ac:dyDescent="0.2">
      <c r="BU12658" s="150">
        <f t="shared" si="304"/>
        <v>1259.8999999999496</v>
      </c>
    </row>
    <row r="12659" spans="73:73" x14ac:dyDescent="0.2">
      <c r="BU12659" s="150">
        <f t="shared" si="304"/>
        <v>1259.9999999999495</v>
      </c>
    </row>
    <row r="12660" spans="73:73" x14ac:dyDescent="0.2">
      <c r="BU12660" s="150">
        <f t="shared" si="304"/>
        <v>1260.0999999999494</v>
      </c>
    </row>
    <row r="12661" spans="73:73" x14ac:dyDescent="0.2">
      <c r="BU12661" s="150">
        <f t="shared" si="304"/>
        <v>1260.1999999999493</v>
      </c>
    </row>
    <row r="12662" spans="73:73" x14ac:dyDescent="0.2">
      <c r="BU12662" s="150">
        <f t="shared" si="304"/>
        <v>1260.2999999999493</v>
      </c>
    </row>
    <row r="12663" spans="73:73" x14ac:dyDescent="0.2">
      <c r="BU12663" s="150">
        <f t="shared" si="304"/>
        <v>1260.3999999999492</v>
      </c>
    </row>
    <row r="12664" spans="73:73" x14ac:dyDescent="0.2">
      <c r="BU12664" s="150">
        <f t="shared" si="304"/>
        <v>1260.4999999999491</v>
      </c>
    </row>
    <row r="12665" spans="73:73" x14ac:dyDescent="0.2">
      <c r="BU12665" s="150">
        <f t="shared" si="304"/>
        <v>1260.599999999949</v>
      </c>
    </row>
    <row r="12666" spans="73:73" x14ac:dyDescent="0.2">
      <c r="BU12666" s="150">
        <f t="shared" si="304"/>
        <v>1260.6999999999489</v>
      </c>
    </row>
    <row r="12667" spans="73:73" x14ac:dyDescent="0.2">
      <c r="BU12667" s="150">
        <f t="shared" si="304"/>
        <v>1260.7999999999488</v>
      </c>
    </row>
    <row r="12668" spans="73:73" x14ac:dyDescent="0.2">
      <c r="BU12668" s="150">
        <f t="shared" si="304"/>
        <v>1260.8999999999487</v>
      </c>
    </row>
    <row r="12669" spans="73:73" x14ac:dyDescent="0.2">
      <c r="BU12669" s="150">
        <f t="shared" si="304"/>
        <v>1260.9999999999486</v>
      </c>
    </row>
    <row r="12670" spans="73:73" x14ac:dyDescent="0.2">
      <c r="BU12670" s="150">
        <f t="shared" si="304"/>
        <v>1261.0999999999485</v>
      </c>
    </row>
    <row r="12671" spans="73:73" x14ac:dyDescent="0.2">
      <c r="BU12671" s="150">
        <f t="shared" si="304"/>
        <v>1261.1999999999484</v>
      </c>
    </row>
    <row r="12672" spans="73:73" x14ac:dyDescent="0.2">
      <c r="BU12672" s="150">
        <f t="shared" si="304"/>
        <v>1261.2999999999483</v>
      </c>
    </row>
    <row r="12673" spans="73:73" x14ac:dyDescent="0.2">
      <c r="BU12673" s="150">
        <f t="shared" si="304"/>
        <v>1261.3999999999482</v>
      </c>
    </row>
    <row r="12674" spans="73:73" x14ac:dyDescent="0.2">
      <c r="BU12674" s="150">
        <f t="shared" si="304"/>
        <v>1261.4999999999482</v>
      </c>
    </row>
    <row r="12675" spans="73:73" x14ac:dyDescent="0.2">
      <c r="BU12675" s="150">
        <f t="shared" si="304"/>
        <v>1261.5999999999481</v>
      </c>
    </row>
    <row r="12676" spans="73:73" x14ac:dyDescent="0.2">
      <c r="BU12676" s="150">
        <f t="shared" si="304"/>
        <v>1261.699999999948</v>
      </c>
    </row>
    <row r="12677" spans="73:73" x14ac:dyDescent="0.2">
      <c r="BU12677" s="150">
        <f t="shared" si="304"/>
        <v>1261.7999999999479</v>
      </c>
    </row>
    <row r="12678" spans="73:73" x14ac:dyDescent="0.2">
      <c r="BU12678" s="150">
        <f t="shared" si="304"/>
        <v>1261.8999999999478</v>
      </c>
    </row>
    <row r="12679" spans="73:73" x14ac:dyDescent="0.2">
      <c r="BU12679" s="150">
        <f t="shared" si="304"/>
        <v>1261.9999999999477</v>
      </c>
    </row>
    <row r="12680" spans="73:73" x14ac:dyDescent="0.2">
      <c r="BU12680" s="150">
        <f t="shared" si="304"/>
        <v>1262.0999999999476</v>
      </c>
    </row>
    <row r="12681" spans="73:73" x14ac:dyDescent="0.2">
      <c r="BU12681" s="150">
        <f t="shared" si="304"/>
        <v>1262.1999999999475</v>
      </c>
    </row>
    <row r="12682" spans="73:73" x14ac:dyDescent="0.2">
      <c r="BU12682" s="150">
        <f t="shared" si="304"/>
        <v>1262.2999999999474</v>
      </c>
    </row>
    <row r="12683" spans="73:73" x14ac:dyDescent="0.2">
      <c r="BU12683" s="150">
        <f t="shared" ref="BU12683:BU12746" si="305">BU12682+0.1</f>
        <v>1262.3999999999473</v>
      </c>
    </row>
    <row r="12684" spans="73:73" x14ac:dyDescent="0.2">
      <c r="BU12684" s="150">
        <f t="shared" si="305"/>
        <v>1262.4999999999472</v>
      </c>
    </row>
    <row r="12685" spans="73:73" x14ac:dyDescent="0.2">
      <c r="BU12685" s="150">
        <f t="shared" si="305"/>
        <v>1262.5999999999472</v>
      </c>
    </row>
    <row r="12686" spans="73:73" x14ac:dyDescent="0.2">
      <c r="BU12686" s="150">
        <f t="shared" si="305"/>
        <v>1262.6999999999471</v>
      </c>
    </row>
    <row r="12687" spans="73:73" x14ac:dyDescent="0.2">
      <c r="BU12687" s="150">
        <f t="shared" si="305"/>
        <v>1262.799999999947</v>
      </c>
    </row>
    <row r="12688" spans="73:73" x14ac:dyDescent="0.2">
      <c r="BU12688" s="150">
        <f t="shared" si="305"/>
        <v>1262.8999999999469</v>
      </c>
    </row>
    <row r="12689" spans="73:73" x14ac:dyDescent="0.2">
      <c r="BU12689" s="150">
        <f t="shared" si="305"/>
        <v>1262.9999999999468</v>
      </c>
    </row>
    <row r="12690" spans="73:73" x14ac:dyDescent="0.2">
      <c r="BU12690" s="150">
        <f t="shared" si="305"/>
        <v>1263.0999999999467</v>
      </c>
    </row>
    <row r="12691" spans="73:73" x14ac:dyDescent="0.2">
      <c r="BU12691" s="150">
        <f t="shared" si="305"/>
        <v>1263.1999999999466</v>
      </c>
    </row>
    <row r="12692" spans="73:73" x14ac:dyDescent="0.2">
      <c r="BU12692" s="150">
        <f t="shared" si="305"/>
        <v>1263.2999999999465</v>
      </c>
    </row>
    <row r="12693" spans="73:73" x14ac:dyDescent="0.2">
      <c r="BU12693" s="150">
        <f t="shared" si="305"/>
        <v>1263.3999999999464</v>
      </c>
    </row>
    <row r="12694" spans="73:73" x14ac:dyDescent="0.2">
      <c r="BU12694" s="150">
        <f t="shared" si="305"/>
        <v>1263.4999999999463</v>
      </c>
    </row>
    <row r="12695" spans="73:73" x14ac:dyDescent="0.2">
      <c r="BU12695" s="150">
        <f t="shared" si="305"/>
        <v>1263.5999999999462</v>
      </c>
    </row>
    <row r="12696" spans="73:73" x14ac:dyDescent="0.2">
      <c r="BU12696" s="150">
        <f t="shared" si="305"/>
        <v>1263.6999999999462</v>
      </c>
    </row>
    <row r="12697" spans="73:73" x14ac:dyDescent="0.2">
      <c r="BU12697" s="150">
        <f t="shared" si="305"/>
        <v>1263.7999999999461</v>
      </c>
    </row>
    <row r="12698" spans="73:73" x14ac:dyDescent="0.2">
      <c r="BU12698" s="150">
        <f t="shared" si="305"/>
        <v>1263.899999999946</v>
      </c>
    </row>
    <row r="12699" spans="73:73" x14ac:dyDescent="0.2">
      <c r="BU12699" s="150">
        <f t="shared" si="305"/>
        <v>1263.9999999999459</v>
      </c>
    </row>
    <row r="12700" spans="73:73" x14ac:dyDescent="0.2">
      <c r="BU12700" s="150">
        <f t="shared" si="305"/>
        <v>1264.0999999999458</v>
      </c>
    </row>
    <row r="12701" spans="73:73" x14ac:dyDescent="0.2">
      <c r="BU12701" s="150">
        <f t="shared" si="305"/>
        <v>1264.1999999999457</v>
      </c>
    </row>
    <row r="12702" spans="73:73" x14ac:dyDescent="0.2">
      <c r="BU12702" s="150">
        <f t="shared" si="305"/>
        <v>1264.2999999999456</v>
      </c>
    </row>
    <row r="12703" spans="73:73" x14ac:dyDescent="0.2">
      <c r="BU12703" s="150">
        <f t="shared" si="305"/>
        <v>1264.3999999999455</v>
      </c>
    </row>
    <row r="12704" spans="73:73" x14ac:dyDescent="0.2">
      <c r="BU12704" s="150">
        <f t="shared" si="305"/>
        <v>1264.4999999999454</v>
      </c>
    </row>
    <row r="12705" spans="73:73" x14ac:dyDescent="0.2">
      <c r="BU12705" s="150">
        <f t="shared" si="305"/>
        <v>1264.5999999999453</v>
      </c>
    </row>
    <row r="12706" spans="73:73" x14ac:dyDescent="0.2">
      <c r="BU12706" s="150">
        <f t="shared" si="305"/>
        <v>1264.6999999999452</v>
      </c>
    </row>
    <row r="12707" spans="73:73" x14ac:dyDescent="0.2">
      <c r="BU12707" s="150">
        <f t="shared" si="305"/>
        <v>1264.7999999999452</v>
      </c>
    </row>
    <row r="12708" spans="73:73" x14ac:dyDescent="0.2">
      <c r="BU12708" s="150">
        <f t="shared" si="305"/>
        <v>1264.8999999999451</v>
      </c>
    </row>
    <row r="12709" spans="73:73" x14ac:dyDescent="0.2">
      <c r="BU12709" s="150">
        <f t="shared" si="305"/>
        <v>1264.999999999945</v>
      </c>
    </row>
    <row r="12710" spans="73:73" x14ac:dyDescent="0.2">
      <c r="BU12710" s="150">
        <f t="shared" si="305"/>
        <v>1265.0999999999449</v>
      </c>
    </row>
    <row r="12711" spans="73:73" x14ac:dyDescent="0.2">
      <c r="BU12711" s="150">
        <f t="shared" si="305"/>
        <v>1265.1999999999448</v>
      </c>
    </row>
    <row r="12712" spans="73:73" x14ac:dyDescent="0.2">
      <c r="BU12712" s="150">
        <f t="shared" si="305"/>
        <v>1265.2999999999447</v>
      </c>
    </row>
    <row r="12713" spans="73:73" x14ac:dyDescent="0.2">
      <c r="BU12713" s="150">
        <f t="shared" si="305"/>
        <v>1265.3999999999446</v>
      </c>
    </row>
    <row r="12714" spans="73:73" x14ac:dyDescent="0.2">
      <c r="BU12714" s="150">
        <f t="shared" si="305"/>
        <v>1265.4999999999445</v>
      </c>
    </row>
    <row r="12715" spans="73:73" x14ac:dyDescent="0.2">
      <c r="BU12715" s="150">
        <f t="shared" si="305"/>
        <v>1265.5999999999444</v>
      </c>
    </row>
    <row r="12716" spans="73:73" x14ac:dyDescent="0.2">
      <c r="BU12716" s="150">
        <f t="shared" si="305"/>
        <v>1265.6999999999443</v>
      </c>
    </row>
    <row r="12717" spans="73:73" x14ac:dyDescent="0.2">
      <c r="BU12717" s="150">
        <f t="shared" si="305"/>
        <v>1265.7999999999442</v>
      </c>
    </row>
    <row r="12718" spans="73:73" x14ac:dyDescent="0.2">
      <c r="BU12718" s="150">
        <f t="shared" si="305"/>
        <v>1265.8999999999442</v>
      </c>
    </row>
    <row r="12719" spans="73:73" x14ac:dyDescent="0.2">
      <c r="BU12719" s="150">
        <f t="shared" si="305"/>
        <v>1265.9999999999441</v>
      </c>
    </row>
    <row r="12720" spans="73:73" x14ac:dyDescent="0.2">
      <c r="BU12720" s="150">
        <f t="shared" si="305"/>
        <v>1266.099999999944</v>
      </c>
    </row>
    <row r="12721" spans="73:73" x14ac:dyDescent="0.2">
      <c r="BU12721" s="150">
        <f t="shared" si="305"/>
        <v>1266.1999999999439</v>
      </c>
    </row>
    <row r="12722" spans="73:73" x14ac:dyDescent="0.2">
      <c r="BU12722" s="150">
        <f t="shared" si="305"/>
        <v>1266.2999999999438</v>
      </c>
    </row>
    <row r="12723" spans="73:73" x14ac:dyDescent="0.2">
      <c r="BU12723" s="150">
        <f t="shared" si="305"/>
        <v>1266.3999999999437</v>
      </c>
    </row>
    <row r="12724" spans="73:73" x14ac:dyDescent="0.2">
      <c r="BU12724" s="150">
        <f t="shared" si="305"/>
        <v>1266.4999999999436</v>
      </c>
    </row>
    <row r="12725" spans="73:73" x14ac:dyDescent="0.2">
      <c r="BU12725" s="150">
        <f t="shared" si="305"/>
        <v>1266.5999999999435</v>
      </c>
    </row>
    <row r="12726" spans="73:73" x14ac:dyDescent="0.2">
      <c r="BU12726" s="150">
        <f t="shared" si="305"/>
        <v>1266.6999999999434</v>
      </c>
    </row>
    <row r="12727" spans="73:73" x14ac:dyDescent="0.2">
      <c r="BU12727" s="150">
        <f t="shared" si="305"/>
        <v>1266.7999999999433</v>
      </c>
    </row>
    <row r="12728" spans="73:73" x14ac:dyDescent="0.2">
      <c r="BU12728" s="150">
        <f t="shared" si="305"/>
        <v>1266.8999999999432</v>
      </c>
    </row>
    <row r="12729" spans="73:73" x14ac:dyDescent="0.2">
      <c r="BU12729" s="150">
        <f t="shared" si="305"/>
        <v>1266.9999999999432</v>
      </c>
    </row>
    <row r="12730" spans="73:73" x14ac:dyDescent="0.2">
      <c r="BU12730" s="150">
        <f t="shared" si="305"/>
        <v>1267.0999999999431</v>
      </c>
    </row>
    <row r="12731" spans="73:73" x14ac:dyDescent="0.2">
      <c r="BU12731" s="150">
        <f t="shared" si="305"/>
        <v>1267.199999999943</v>
      </c>
    </row>
    <row r="12732" spans="73:73" x14ac:dyDescent="0.2">
      <c r="BU12732" s="150">
        <f t="shared" si="305"/>
        <v>1267.2999999999429</v>
      </c>
    </row>
    <row r="12733" spans="73:73" x14ac:dyDescent="0.2">
      <c r="BU12733" s="150">
        <f t="shared" si="305"/>
        <v>1267.3999999999428</v>
      </c>
    </row>
    <row r="12734" spans="73:73" x14ac:dyDescent="0.2">
      <c r="BU12734" s="150">
        <f t="shared" si="305"/>
        <v>1267.4999999999427</v>
      </c>
    </row>
    <row r="12735" spans="73:73" x14ac:dyDescent="0.2">
      <c r="BU12735" s="150">
        <f t="shared" si="305"/>
        <v>1267.5999999999426</v>
      </c>
    </row>
    <row r="12736" spans="73:73" x14ac:dyDescent="0.2">
      <c r="BU12736" s="150">
        <f t="shared" si="305"/>
        <v>1267.6999999999425</v>
      </c>
    </row>
    <row r="12737" spans="73:73" x14ac:dyDescent="0.2">
      <c r="BU12737" s="150">
        <f t="shared" si="305"/>
        <v>1267.7999999999424</v>
      </c>
    </row>
    <row r="12738" spans="73:73" x14ac:dyDescent="0.2">
      <c r="BU12738" s="150">
        <f t="shared" si="305"/>
        <v>1267.8999999999423</v>
      </c>
    </row>
    <row r="12739" spans="73:73" x14ac:dyDescent="0.2">
      <c r="BU12739" s="150">
        <f t="shared" si="305"/>
        <v>1267.9999999999422</v>
      </c>
    </row>
    <row r="12740" spans="73:73" x14ac:dyDescent="0.2">
      <c r="BU12740" s="150">
        <f t="shared" si="305"/>
        <v>1268.0999999999422</v>
      </c>
    </row>
    <row r="12741" spans="73:73" x14ac:dyDescent="0.2">
      <c r="BU12741" s="150">
        <f t="shared" si="305"/>
        <v>1268.1999999999421</v>
      </c>
    </row>
    <row r="12742" spans="73:73" x14ac:dyDescent="0.2">
      <c r="BU12742" s="150">
        <f t="shared" si="305"/>
        <v>1268.299999999942</v>
      </c>
    </row>
    <row r="12743" spans="73:73" x14ac:dyDescent="0.2">
      <c r="BU12743" s="150">
        <f t="shared" si="305"/>
        <v>1268.3999999999419</v>
      </c>
    </row>
    <row r="12744" spans="73:73" x14ac:dyDescent="0.2">
      <c r="BU12744" s="150">
        <f t="shared" si="305"/>
        <v>1268.4999999999418</v>
      </c>
    </row>
    <row r="12745" spans="73:73" x14ac:dyDescent="0.2">
      <c r="BU12745" s="150">
        <f t="shared" si="305"/>
        <v>1268.5999999999417</v>
      </c>
    </row>
    <row r="12746" spans="73:73" x14ac:dyDescent="0.2">
      <c r="BU12746" s="150">
        <f t="shared" si="305"/>
        <v>1268.6999999999416</v>
      </c>
    </row>
    <row r="12747" spans="73:73" x14ac:dyDescent="0.2">
      <c r="BU12747" s="150">
        <f t="shared" ref="BU12747:BU12810" si="306">BU12746+0.1</f>
        <v>1268.7999999999415</v>
      </c>
    </row>
    <row r="12748" spans="73:73" x14ac:dyDescent="0.2">
      <c r="BU12748" s="150">
        <f t="shared" si="306"/>
        <v>1268.8999999999414</v>
      </c>
    </row>
    <row r="12749" spans="73:73" x14ac:dyDescent="0.2">
      <c r="BU12749" s="150">
        <f t="shared" si="306"/>
        <v>1268.9999999999413</v>
      </c>
    </row>
    <row r="12750" spans="73:73" x14ac:dyDescent="0.2">
      <c r="BU12750" s="150">
        <f t="shared" si="306"/>
        <v>1269.0999999999412</v>
      </c>
    </row>
    <row r="12751" spans="73:73" x14ac:dyDescent="0.2">
      <c r="BU12751" s="150">
        <f t="shared" si="306"/>
        <v>1269.1999999999412</v>
      </c>
    </row>
    <row r="12752" spans="73:73" x14ac:dyDescent="0.2">
      <c r="BU12752" s="150">
        <f t="shared" si="306"/>
        <v>1269.2999999999411</v>
      </c>
    </row>
    <row r="12753" spans="73:73" x14ac:dyDescent="0.2">
      <c r="BU12753" s="150">
        <f t="shared" si="306"/>
        <v>1269.399999999941</v>
      </c>
    </row>
    <row r="12754" spans="73:73" x14ac:dyDescent="0.2">
      <c r="BU12754" s="150">
        <f t="shared" si="306"/>
        <v>1269.4999999999409</v>
      </c>
    </row>
    <row r="12755" spans="73:73" x14ac:dyDescent="0.2">
      <c r="BU12755" s="150">
        <f t="shared" si="306"/>
        <v>1269.5999999999408</v>
      </c>
    </row>
    <row r="12756" spans="73:73" x14ac:dyDescent="0.2">
      <c r="BU12756" s="150">
        <f t="shared" si="306"/>
        <v>1269.6999999999407</v>
      </c>
    </row>
    <row r="12757" spans="73:73" x14ac:dyDescent="0.2">
      <c r="BU12757" s="150">
        <f t="shared" si="306"/>
        <v>1269.7999999999406</v>
      </c>
    </row>
    <row r="12758" spans="73:73" x14ac:dyDescent="0.2">
      <c r="BU12758" s="150">
        <f t="shared" si="306"/>
        <v>1269.8999999999405</v>
      </c>
    </row>
    <row r="12759" spans="73:73" x14ac:dyDescent="0.2">
      <c r="BU12759" s="150">
        <f t="shared" si="306"/>
        <v>1269.9999999999404</v>
      </c>
    </row>
    <row r="12760" spans="73:73" x14ac:dyDescent="0.2">
      <c r="BU12760" s="150">
        <f t="shared" si="306"/>
        <v>1270.0999999999403</v>
      </c>
    </row>
    <row r="12761" spans="73:73" x14ac:dyDescent="0.2">
      <c r="BU12761" s="150">
        <f t="shared" si="306"/>
        <v>1270.1999999999402</v>
      </c>
    </row>
    <row r="12762" spans="73:73" x14ac:dyDescent="0.2">
      <c r="BU12762" s="150">
        <f t="shared" si="306"/>
        <v>1270.2999999999402</v>
      </c>
    </row>
    <row r="12763" spans="73:73" x14ac:dyDescent="0.2">
      <c r="BU12763" s="150">
        <f t="shared" si="306"/>
        <v>1270.3999999999401</v>
      </c>
    </row>
    <row r="12764" spans="73:73" x14ac:dyDescent="0.2">
      <c r="BU12764" s="150">
        <f t="shared" si="306"/>
        <v>1270.49999999994</v>
      </c>
    </row>
    <row r="12765" spans="73:73" x14ac:dyDescent="0.2">
      <c r="BU12765" s="150">
        <f t="shared" si="306"/>
        <v>1270.5999999999399</v>
      </c>
    </row>
    <row r="12766" spans="73:73" x14ac:dyDescent="0.2">
      <c r="BU12766" s="150">
        <f t="shared" si="306"/>
        <v>1270.6999999999398</v>
      </c>
    </row>
    <row r="12767" spans="73:73" x14ac:dyDescent="0.2">
      <c r="BU12767" s="150">
        <f t="shared" si="306"/>
        <v>1270.7999999999397</v>
      </c>
    </row>
    <row r="12768" spans="73:73" x14ac:dyDescent="0.2">
      <c r="BU12768" s="150">
        <f t="shared" si="306"/>
        <v>1270.8999999999396</v>
      </c>
    </row>
    <row r="12769" spans="73:73" x14ac:dyDescent="0.2">
      <c r="BU12769" s="150">
        <f t="shared" si="306"/>
        <v>1270.9999999999395</v>
      </c>
    </row>
    <row r="12770" spans="73:73" x14ac:dyDescent="0.2">
      <c r="BU12770" s="150">
        <f t="shared" si="306"/>
        <v>1271.0999999999394</v>
      </c>
    </row>
    <row r="12771" spans="73:73" x14ac:dyDescent="0.2">
      <c r="BU12771" s="150">
        <f t="shared" si="306"/>
        <v>1271.1999999999393</v>
      </c>
    </row>
    <row r="12772" spans="73:73" x14ac:dyDescent="0.2">
      <c r="BU12772" s="150">
        <f t="shared" si="306"/>
        <v>1271.2999999999392</v>
      </c>
    </row>
    <row r="12773" spans="73:73" x14ac:dyDescent="0.2">
      <c r="BU12773" s="150">
        <f t="shared" si="306"/>
        <v>1271.3999999999392</v>
      </c>
    </row>
    <row r="12774" spans="73:73" x14ac:dyDescent="0.2">
      <c r="BU12774" s="150">
        <f t="shared" si="306"/>
        <v>1271.4999999999391</v>
      </c>
    </row>
    <row r="12775" spans="73:73" x14ac:dyDescent="0.2">
      <c r="BU12775" s="150">
        <f t="shared" si="306"/>
        <v>1271.599999999939</v>
      </c>
    </row>
    <row r="12776" spans="73:73" x14ac:dyDescent="0.2">
      <c r="BU12776" s="150">
        <f t="shared" si="306"/>
        <v>1271.6999999999389</v>
      </c>
    </row>
    <row r="12777" spans="73:73" x14ac:dyDescent="0.2">
      <c r="BU12777" s="150">
        <f t="shared" si="306"/>
        <v>1271.7999999999388</v>
      </c>
    </row>
    <row r="12778" spans="73:73" x14ac:dyDescent="0.2">
      <c r="BU12778" s="150">
        <f t="shared" si="306"/>
        <v>1271.8999999999387</v>
      </c>
    </row>
    <row r="12779" spans="73:73" x14ac:dyDescent="0.2">
      <c r="BU12779" s="150">
        <f t="shared" si="306"/>
        <v>1271.9999999999386</v>
      </c>
    </row>
    <row r="12780" spans="73:73" x14ac:dyDescent="0.2">
      <c r="BU12780" s="150">
        <f t="shared" si="306"/>
        <v>1272.0999999999385</v>
      </c>
    </row>
    <row r="12781" spans="73:73" x14ac:dyDescent="0.2">
      <c r="BU12781" s="150">
        <f t="shared" si="306"/>
        <v>1272.1999999999384</v>
      </c>
    </row>
    <row r="12782" spans="73:73" x14ac:dyDescent="0.2">
      <c r="BU12782" s="150">
        <f t="shared" si="306"/>
        <v>1272.2999999999383</v>
      </c>
    </row>
    <row r="12783" spans="73:73" x14ac:dyDescent="0.2">
      <c r="BU12783" s="150">
        <f t="shared" si="306"/>
        <v>1272.3999999999382</v>
      </c>
    </row>
    <row r="12784" spans="73:73" x14ac:dyDescent="0.2">
      <c r="BU12784" s="150">
        <f t="shared" si="306"/>
        <v>1272.4999999999382</v>
      </c>
    </row>
    <row r="12785" spans="73:73" x14ac:dyDescent="0.2">
      <c r="BU12785" s="150">
        <f t="shared" si="306"/>
        <v>1272.5999999999381</v>
      </c>
    </row>
    <row r="12786" spans="73:73" x14ac:dyDescent="0.2">
      <c r="BU12786" s="150">
        <f t="shared" si="306"/>
        <v>1272.699999999938</v>
      </c>
    </row>
    <row r="12787" spans="73:73" x14ac:dyDescent="0.2">
      <c r="BU12787" s="150">
        <f t="shared" si="306"/>
        <v>1272.7999999999379</v>
      </c>
    </row>
    <row r="12788" spans="73:73" x14ac:dyDescent="0.2">
      <c r="BU12788" s="150">
        <f t="shared" si="306"/>
        <v>1272.8999999999378</v>
      </c>
    </row>
    <row r="12789" spans="73:73" x14ac:dyDescent="0.2">
      <c r="BU12789" s="150">
        <f t="shared" si="306"/>
        <v>1272.9999999999377</v>
      </c>
    </row>
    <row r="12790" spans="73:73" x14ac:dyDescent="0.2">
      <c r="BU12790" s="150">
        <f t="shared" si="306"/>
        <v>1273.0999999999376</v>
      </c>
    </row>
    <row r="12791" spans="73:73" x14ac:dyDescent="0.2">
      <c r="BU12791" s="150">
        <f t="shared" si="306"/>
        <v>1273.1999999999375</v>
      </c>
    </row>
    <row r="12792" spans="73:73" x14ac:dyDescent="0.2">
      <c r="BU12792" s="150">
        <f t="shared" si="306"/>
        <v>1273.2999999999374</v>
      </c>
    </row>
    <row r="12793" spans="73:73" x14ac:dyDescent="0.2">
      <c r="BU12793" s="150">
        <f t="shared" si="306"/>
        <v>1273.3999999999373</v>
      </c>
    </row>
    <row r="12794" spans="73:73" x14ac:dyDescent="0.2">
      <c r="BU12794" s="150">
        <f t="shared" si="306"/>
        <v>1273.4999999999372</v>
      </c>
    </row>
    <row r="12795" spans="73:73" x14ac:dyDescent="0.2">
      <c r="BU12795" s="150">
        <f t="shared" si="306"/>
        <v>1273.5999999999372</v>
      </c>
    </row>
    <row r="12796" spans="73:73" x14ac:dyDescent="0.2">
      <c r="BU12796" s="150">
        <f t="shared" si="306"/>
        <v>1273.6999999999371</v>
      </c>
    </row>
    <row r="12797" spans="73:73" x14ac:dyDescent="0.2">
      <c r="BU12797" s="150">
        <f t="shared" si="306"/>
        <v>1273.799999999937</v>
      </c>
    </row>
    <row r="12798" spans="73:73" x14ac:dyDescent="0.2">
      <c r="BU12798" s="150">
        <f t="shared" si="306"/>
        <v>1273.8999999999369</v>
      </c>
    </row>
    <row r="12799" spans="73:73" x14ac:dyDescent="0.2">
      <c r="BU12799" s="150">
        <f t="shared" si="306"/>
        <v>1273.9999999999368</v>
      </c>
    </row>
    <row r="12800" spans="73:73" x14ac:dyDescent="0.2">
      <c r="BU12800" s="150">
        <f t="shared" si="306"/>
        <v>1274.0999999999367</v>
      </c>
    </row>
    <row r="12801" spans="73:73" x14ac:dyDescent="0.2">
      <c r="BU12801" s="150">
        <f t="shared" si="306"/>
        <v>1274.1999999999366</v>
      </c>
    </row>
    <row r="12802" spans="73:73" x14ac:dyDescent="0.2">
      <c r="BU12802" s="150">
        <f t="shared" si="306"/>
        <v>1274.2999999999365</v>
      </c>
    </row>
    <row r="12803" spans="73:73" x14ac:dyDescent="0.2">
      <c r="BU12803" s="150">
        <f t="shared" si="306"/>
        <v>1274.3999999999364</v>
      </c>
    </row>
    <row r="12804" spans="73:73" x14ac:dyDescent="0.2">
      <c r="BU12804" s="150">
        <f t="shared" si="306"/>
        <v>1274.4999999999363</v>
      </c>
    </row>
    <row r="12805" spans="73:73" x14ac:dyDescent="0.2">
      <c r="BU12805" s="150">
        <f t="shared" si="306"/>
        <v>1274.5999999999362</v>
      </c>
    </row>
    <row r="12806" spans="73:73" x14ac:dyDescent="0.2">
      <c r="BU12806" s="150">
        <f t="shared" si="306"/>
        <v>1274.6999999999362</v>
      </c>
    </row>
    <row r="12807" spans="73:73" x14ac:dyDescent="0.2">
      <c r="BU12807" s="150">
        <f t="shared" si="306"/>
        <v>1274.7999999999361</v>
      </c>
    </row>
    <row r="12808" spans="73:73" x14ac:dyDescent="0.2">
      <c r="BU12808" s="150">
        <f t="shared" si="306"/>
        <v>1274.899999999936</v>
      </c>
    </row>
    <row r="12809" spans="73:73" x14ac:dyDescent="0.2">
      <c r="BU12809" s="150">
        <f t="shared" si="306"/>
        <v>1274.9999999999359</v>
      </c>
    </row>
    <row r="12810" spans="73:73" x14ac:dyDescent="0.2">
      <c r="BU12810" s="150">
        <f t="shared" si="306"/>
        <v>1275.0999999999358</v>
      </c>
    </row>
    <row r="12811" spans="73:73" x14ac:dyDescent="0.2">
      <c r="BU12811" s="150">
        <f t="shared" ref="BU12811:BU12874" si="307">BU12810+0.1</f>
        <v>1275.1999999999357</v>
      </c>
    </row>
    <row r="12812" spans="73:73" x14ac:dyDescent="0.2">
      <c r="BU12812" s="150">
        <f t="shared" si="307"/>
        <v>1275.2999999999356</v>
      </c>
    </row>
    <row r="12813" spans="73:73" x14ac:dyDescent="0.2">
      <c r="BU12813" s="150">
        <f t="shared" si="307"/>
        <v>1275.3999999999355</v>
      </c>
    </row>
    <row r="12814" spans="73:73" x14ac:dyDescent="0.2">
      <c r="BU12814" s="150">
        <f t="shared" si="307"/>
        <v>1275.4999999999354</v>
      </c>
    </row>
    <row r="12815" spans="73:73" x14ac:dyDescent="0.2">
      <c r="BU12815" s="150">
        <f t="shared" si="307"/>
        <v>1275.5999999999353</v>
      </c>
    </row>
    <row r="12816" spans="73:73" x14ac:dyDescent="0.2">
      <c r="BU12816" s="150">
        <f t="shared" si="307"/>
        <v>1275.6999999999352</v>
      </c>
    </row>
    <row r="12817" spans="73:73" x14ac:dyDescent="0.2">
      <c r="BU12817" s="150">
        <f t="shared" si="307"/>
        <v>1275.7999999999352</v>
      </c>
    </row>
    <row r="12818" spans="73:73" x14ac:dyDescent="0.2">
      <c r="BU12818" s="150">
        <f t="shared" si="307"/>
        <v>1275.8999999999351</v>
      </c>
    </row>
    <row r="12819" spans="73:73" x14ac:dyDescent="0.2">
      <c r="BU12819" s="150">
        <f t="shared" si="307"/>
        <v>1275.999999999935</v>
      </c>
    </row>
    <row r="12820" spans="73:73" x14ac:dyDescent="0.2">
      <c r="BU12820" s="150">
        <f t="shared" si="307"/>
        <v>1276.0999999999349</v>
      </c>
    </row>
    <row r="12821" spans="73:73" x14ac:dyDescent="0.2">
      <c r="BU12821" s="150">
        <f t="shared" si="307"/>
        <v>1276.1999999999348</v>
      </c>
    </row>
    <row r="12822" spans="73:73" x14ac:dyDescent="0.2">
      <c r="BU12822" s="150">
        <f t="shared" si="307"/>
        <v>1276.2999999999347</v>
      </c>
    </row>
    <row r="12823" spans="73:73" x14ac:dyDescent="0.2">
      <c r="BU12823" s="150">
        <f t="shared" si="307"/>
        <v>1276.3999999999346</v>
      </c>
    </row>
    <row r="12824" spans="73:73" x14ac:dyDescent="0.2">
      <c r="BU12824" s="150">
        <f t="shared" si="307"/>
        <v>1276.4999999999345</v>
      </c>
    </row>
    <row r="12825" spans="73:73" x14ac:dyDescent="0.2">
      <c r="BU12825" s="150">
        <f t="shared" si="307"/>
        <v>1276.5999999999344</v>
      </c>
    </row>
    <row r="12826" spans="73:73" x14ac:dyDescent="0.2">
      <c r="BU12826" s="150">
        <f t="shared" si="307"/>
        <v>1276.6999999999343</v>
      </c>
    </row>
    <row r="12827" spans="73:73" x14ac:dyDescent="0.2">
      <c r="BU12827" s="150">
        <f t="shared" si="307"/>
        <v>1276.7999999999342</v>
      </c>
    </row>
    <row r="12828" spans="73:73" x14ac:dyDescent="0.2">
      <c r="BU12828" s="150">
        <f t="shared" si="307"/>
        <v>1276.8999999999342</v>
      </c>
    </row>
    <row r="12829" spans="73:73" x14ac:dyDescent="0.2">
      <c r="BU12829" s="150">
        <f t="shared" si="307"/>
        <v>1276.9999999999341</v>
      </c>
    </row>
    <row r="12830" spans="73:73" x14ac:dyDescent="0.2">
      <c r="BU12830" s="150">
        <f t="shared" si="307"/>
        <v>1277.099999999934</v>
      </c>
    </row>
    <row r="12831" spans="73:73" x14ac:dyDescent="0.2">
      <c r="BU12831" s="150">
        <f t="shared" si="307"/>
        <v>1277.1999999999339</v>
      </c>
    </row>
    <row r="12832" spans="73:73" x14ac:dyDescent="0.2">
      <c r="BU12832" s="150">
        <f t="shared" si="307"/>
        <v>1277.2999999999338</v>
      </c>
    </row>
    <row r="12833" spans="73:73" x14ac:dyDescent="0.2">
      <c r="BU12833" s="150">
        <f t="shared" si="307"/>
        <v>1277.3999999999337</v>
      </c>
    </row>
    <row r="12834" spans="73:73" x14ac:dyDescent="0.2">
      <c r="BU12834" s="150">
        <f t="shared" si="307"/>
        <v>1277.4999999999336</v>
      </c>
    </row>
    <row r="12835" spans="73:73" x14ac:dyDescent="0.2">
      <c r="BU12835" s="150">
        <f t="shared" si="307"/>
        <v>1277.5999999999335</v>
      </c>
    </row>
    <row r="12836" spans="73:73" x14ac:dyDescent="0.2">
      <c r="BU12836" s="150">
        <f t="shared" si="307"/>
        <v>1277.6999999999334</v>
      </c>
    </row>
    <row r="12837" spans="73:73" x14ac:dyDescent="0.2">
      <c r="BU12837" s="150">
        <f t="shared" si="307"/>
        <v>1277.7999999999333</v>
      </c>
    </row>
    <row r="12838" spans="73:73" x14ac:dyDescent="0.2">
      <c r="BU12838" s="150">
        <f t="shared" si="307"/>
        <v>1277.8999999999332</v>
      </c>
    </row>
    <row r="12839" spans="73:73" x14ac:dyDescent="0.2">
      <c r="BU12839" s="150">
        <f t="shared" si="307"/>
        <v>1277.9999999999332</v>
      </c>
    </row>
    <row r="12840" spans="73:73" x14ac:dyDescent="0.2">
      <c r="BU12840" s="150">
        <f t="shared" si="307"/>
        <v>1278.0999999999331</v>
      </c>
    </row>
    <row r="12841" spans="73:73" x14ac:dyDescent="0.2">
      <c r="BU12841" s="150">
        <f t="shared" si="307"/>
        <v>1278.199999999933</v>
      </c>
    </row>
    <row r="12842" spans="73:73" x14ac:dyDescent="0.2">
      <c r="BU12842" s="150">
        <f t="shared" si="307"/>
        <v>1278.2999999999329</v>
      </c>
    </row>
    <row r="12843" spans="73:73" x14ac:dyDescent="0.2">
      <c r="BU12843" s="150">
        <f t="shared" si="307"/>
        <v>1278.3999999999328</v>
      </c>
    </row>
    <row r="12844" spans="73:73" x14ac:dyDescent="0.2">
      <c r="BU12844" s="150">
        <f t="shared" si="307"/>
        <v>1278.4999999999327</v>
      </c>
    </row>
    <row r="12845" spans="73:73" x14ac:dyDescent="0.2">
      <c r="BU12845" s="150">
        <f t="shared" si="307"/>
        <v>1278.5999999999326</v>
      </c>
    </row>
    <row r="12846" spans="73:73" x14ac:dyDescent="0.2">
      <c r="BU12846" s="150">
        <f t="shared" si="307"/>
        <v>1278.6999999999325</v>
      </c>
    </row>
    <row r="12847" spans="73:73" x14ac:dyDescent="0.2">
      <c r="BU12847" s="150">
        <f t="shared" si="307"/>
        <v>1278.7999999999324</v>
      </c>
    </row>
    <row r="12848" spans="73:73" x14ac:dyDescent="0.2">
      <c r="BU12848" s="150">
        <f t="shared" si="307"/>
        <v>1278.8999999999323</v>
      </c>
    </row>
    <row r="12849" spans="73:73" x14ac:dyDescent="0.2">
      <c r="BU12849" s="150">
        <f t="shared" si="307"/>
        <v>1278.9999999999322</v>
      </c>
    </row>
    <row r="12850" spans="73:73" x14ac:dyDescent="0.2">
      <c r="BU12850" s="150">
        <f t="shared" si="307"/>
        <v>1279.0999999999322</v>
      </c>
    </row>
    <row r="12851" spans="73:73" x14ac:dyDescent="0.2">
      <c r="BU12851" s="150">
        <f t="shared" si="307"/>
        <v>1279.1999999999321</v>
      </c>
    </row>
    <row r="12852" spans="73:73" x14ac:dyDescent="0.2">
      <c r="BU12852" s="150">
        <f t="shared" si="307"/>
        <v>1279.299999999932</v>
      </c>
    </row>
    <row r="12853" spans="73:73" x14ac:dyDescent="0.2">
      <c r="BU12853" s="150">
        <f t="shared" si="307"/>
        <v>1279.3999999999319</v>
      </c>
    </row>
    <row r="12854" spans="73:73" x14ac:dyDescent="0.2">
      <c r="BU12854" s="150">
        <f t="shared" si="307"/>
        <v>1279.4999999999318</v>
      </c>
    </row>
    <row r="12855" spans="73:73" x14ac:dyDescent="0.2">
      <c r="BU12855" s="150">
        <f t="shared" si="307"/>
        <v>1279.5999999999317</v>
      </c>
    </row>
    <row r="12856" spans="73:73" x14ac:dyDescent="0.2">
      <c r="BU12856" s="150">
        <f t="shared" si="307"/>
        <v>1279.6999999999316</v>
      </c>
    </row>
    <row r="12857" spans="73:73" x14ac:dyDescent="0.2">
      <c r="BU12857" s="150">
        <f t="shared" si="307"/>
        <v>1279.7999999999315</v>
      </c>
    </row>
    <row r="12858" spans="73:73" x14ac:dyDescent="0.2">
      <c r="BU12858" s="150">
        <f t="shared" si="307"/>
        <v>1279.8999999999314</v>
      </c>
    </row>
    <row r="12859" spans="73:73" x14ac:dyDescent="0.2">
      <c r="BU12859" s="150">
        <f t="shared" si="307"/>
        <v>1279.9999999999313</v>
      </c>
    </row>
    <row r="12860" spans="73:73" x14ac:dyDescent="0.2">
      <c r="BU12860" s="150">
        <f t="shared" si="307"/>
        <v>1280.0999999999312</v>
      </c>
    </row>
    <row r="12861" spans="73:73" x14ac:dyDescent="0.2">
      <c r="BU12861" s="150">
        <f t="shared" si="307"/>
        <v>1280.1999999999312</v>
      </c>
    </row>
    <row r="12862" spans="73:73" x14ac:dyDescent="0.2">
      <c r="BU12862" s="150">
        <f t="shared" si="307"/>
        <v>1280.2999999999311</v>
      </c>
    </row>
    <row r="12863" spans="73:73" x14ac:dyDescent="0.2">
      <c r="BU12863" s="150">
        <f t="shared" si="307"/>
        <v>1280.399999999931</v>
      </c>
    </row>
    <row r="12864" spans="73:73" x14ac:dyDescent="0.2">
      <c r="BU12864" s="150">
        <f t="shared" si="307"/>
        <v>1280.4999999999309</v>
      </c>
    </row>
    <row r="12865" spans="73:73" x14ac:dyDescent="0.2">
      <c r="BU12865" s="150">
        <f t="shared" si="307"/>
        <v>1280.5999999999308</v>
      </c>
    </row>
    <row r="12866" spans="73:73" x14ac:dyDescent="0.2">
      <c r="BU12866" s="150">
        <f t="shared" si="307"/>
        <v>1280.6999999999307</v>
      </c>
    </row>
    <row r="12867" spans="73:73" x14ac:dyDescent="0.2">
      <c r="BU12867" s="150">
        <f t="shared" si="307"/>
        <v>1280.7999999999306</v>
      </c>
    </row>
    <row r="12868" spans="73:73" x14ac:dyDescent="0.2">
      <c r="BU12868" s="150">
        <f t="shared" si="307"/>
        <v>1280.8999999999305</v>
      </c>
    </row>
    <row r="12869" spans="73:73" x14ac:dyDescent="0.2">
      <c r="BU12869" s="150">
        <f t="shared" si="307"/>
        <v>1280.9999999999304</v>
      </c>
    </row>
    <row r="12870" spans="73:73" x14ac:dyDescent="0.2">
      <c r="BU12870" s="150">
        <f t="shared" si="307"/>
        <v>1281.0999999999303</v>
      </c>
    </row>
    <row r="12871" spans="73:73" x14ac:dyDescent="0.2">
      <c r="BU12871" s="150">
        <f t="shared" si="307"/>
        <v>1281.1999999999302</v>
      </c>
    </row>
    <row r="12872" spans="73:73" x14ac:dyDescent="0.2">
      <c r="BU12872" s="150">
        <f t="shared" si="307"/>
        <v>1281.2999999999302</v>
      </c>
    </row>
    <row r="12873" spans="73:73" x14ac:dyDescent="0.2">
      <c r="BU12873" s="150">
        <f t="shared" si="307"/>
        <v>1281.3999999999301</v>
      </c>
    </row>
    <row r="12874" spans="73:73" x14ac:dyDescent="0.2">
      <c r="BU12874" s="150">
        <f t="shared" si="307"/>
        <v>1281.49999999993</v>
      </c>
    </row>
    <row r="12875" spans="73:73" x14ac:dyDescent="0.2">
      <c r="BU12875" s="150">
        <f t="shared" ref="BU12875:BU12938" si="308">BU12874+0.1</f>
        <v>1281.5999999999299</v>
      </c>
    </row>
    <row r="12876" spans="73:73" x14ac:dyDescent="0.2">
      <c r="BU12876" s="150">
        <f t="shared" si="308"/>
        <v>1281.6999999999298</v>
      </c>
    </row>
    <row r="12877" spans="73:73" x14ac:dyDescent="0.2">
      <c r="BU12877" s="150">
        <f t="shared" si="308"/>
        <v>1281.7999999999297</v>
      </c>
    </row>
    <row r="12878" spans="73:73" x14ac:dyDescent="0.2">
      <c r="BU12878" s="150">
        <f t="shared" si="308"/>
        <v>1281.8999999999296</v>
      </c>
    </row>
    <row r="12879" spans="73:73" x14ac:dyDescent="0.2">
      <c r="BU12879" s="150">
        <f t="shared" si="308"/>
        <v>1281.9999999999295</v>
      </c>
    </row>
    <row r="12880" spans="73:73" x14ac:dyDescent="0.2">
      <c r="BU12880" s="150">
        <f t="shared" si="308"/>
        <v>1282.0999999999294</v>
      </c>
    </row>
    <row r="12881" spans="73:73" x14ac:dyDescent="0.2">
      <c r="BU12881" s="150">
        <f t="shared" si="308"/>
        <v>1282.1999999999293</v>
      </c>
    </row>
    <row r="12882" spans="73:73" x14ac:dyDescent="0.2">
      <c r="BU12882" s="150">
        <f t="shared" si="308"/>
        <v>1282.2999999999292</v>
      </c>
    </row>
    <row r="12883" spans="73:73" x14ac:dyDescent="0.2">
      <c r="BU12883" s="150">
        <f t="shared" si="308"/>
        <v>1282.3999999999292</v>
      </c>
    </row>
    <row r="12884" spans="73:73" x14ac:dyDescent="0.2">
      <c r="BU12884" s="150">
        <f t="shared" si="308"/>
        <v>1282.4999999999291</v>
      </c>
    </row>
    <row r="12885" spans="73:73" x14ac:dyDescent="0.2">
      <c r="BU12885" s="150">
        <f t="shared" si="308"/>
        <v>1282.599999999929</v>
      </c>
    </row>
    <row r="12886" spans="73:73" x14ac:dyDescent="0.2">
      <c r="BU12886" s="150">
        <f t="shared" si="308"/>
        <v>1282.6999999999289</v>
      </c>
    </row>
    <row r="12887" spans="73:73" x14ac:dyDescent="0.2">
      <c r="BU12887" s="150">
        <f t="shared" si="308"/>
        <v>1282.7999999999288</v>
      </c>
    </row>
    <row r="12888" spans="73:73" x14ac:dyDescent="0.2">
      <c r="BU12888" s="150">
        <f t="shared" si="308"/>
        <v>1282.8999999999287</v>
      </c>
    </row>
    <row r="12889" spans="73:73" x14ac:dyDescent="0.2">
      <c r="BU12889" s="150">
        <f t="shared" si="308"/>
        <v>1282.9999999999286</v>
      </c>
    </row>
    <row r="12890" spans="73:73" x14ac:dyDescent="0.2">
      <c r="BU12890" s="150">
        <f t="shared" si="308"/>
        <v>1283.0999999999285</v>
      </c>
    </row>
    <row r="12891" spans="73:73" x14ac:dyDescent="0.2">
      <c r="BU12891" s="150">
        <f t="shared" si="308"/>
        <v>1283.1999999999284</v>
      </c>
    </row>
    <row r="12892" spans="73:73" x14ac:dyDescent="0.2">
      <c r="BU12892" s="150">
        <f t="shared" si="308"/>
        <v>1283.2999999999283</v>
      </c>
    </row>
    <row r="12893" spans="73:73" x14ac:dyDescent="0.2">
      <c r="BU12893" s="150">
        <f t="shared" si="308"/>
        <v>1283.3999999999282</v>
      </c>
    </row>
    <row r="12894" spans="73:73" x14ac:dyDescent="0.2">
      <c r="BU12894" s="150">
        <f t="shared" si="308"/>
        <v>1283.4999999999281</v>
      </c>
    </row>
    <row r="12895" spans="73:73" x14ac:dyDescent="0.2">
      <c r="BU12895" s="150">
        <f t="shared" si="308"/>
        <v>1283.5999999999281</v>
      </c>
    </row>
    <row r="12896" spans="73:73" x14ac:dyDescent="0.2">
      <c r="BU12896" s="150">
        <f t="shared" si="308"/>
        <v>1283.699999999928</v>
      </c>
    </row>
    <row r="12897" spans="73:73" x14ac:dyDescent="0.2">
      <c r="BU12897" s="150">
        <f t="shared" si="308"/>
        <v>1283.7999999999279</v>
      </c>
    </row>
    <row r="12898" spans="73:73" x14ac:dyDescent="0.2">
      <c r="BU12898" s="150">
        <f t="shared" si="308"/>
        <v>1283.8999999999278</v>
      </c>
    </row>
    <row r="12899" spans="73:73" x14ac:dyDescent="0.2">
      <c r="BU12899" s="150">
        <f t="shared" si="308"/>
        <v>1283.9999999999277</v>
      </c>
    </row>
    <row r="12900" spans="73:73" x14ac:dyDescent="0.2">
      <c r="BU12900" s="150">
        <f t="shared" si="308"/>
        <v>1284.0999999999276</v>
      </c>
    </row>
    <row r="12901" spans="73:73" x14ac:dyDescent="0.2">
      <c r="BU12901" s="150">
        <f t="shared" si="308"/>
        <v>1284.1999999999275</v>
      </c>
    </row>
    <row r="12902" spans="73:73" x14ac:dyDescent="0.2">
      <c r="BU12902" s="150">
        <f t="shared" si="308"/>
        <v>1284.2999999999274</v>
      </c>
    </row>
    <row r="12903" spans="73:73" x14ac:dyDescent="0.2">
      <c r="BU12903" s="150">
        <f t="shared" si="308"/>
        <v>1284.3999999999273</v>
      </c>
    </row>
    <row r="12904" spans="73:73" x14ac:dyDescent="0.2">
      <c r="BU12904" s="150">
        <f t="shared" si="308"/>
        <v>1284.4999999999272</v>
      </c>
    </row>
    <row r="12905" spans="73:73" x14ac:dyDescent="0.2">
      <c r="BU12905" s="150">
        <f t="shared" si="308"/>
        <v>1284.5999999999271</v>
      </c>
    </row>
    <row r="12906" spans="73:73" x14ac:dyDescent="0.2">
      <c r="BU12906" s="150">
        <f t="shared" si="308"/>
        <v>1284.6999999999271</v>
      </c>
    </row>
    <row r="12907" spans="73:73" x14ac:dyDescent="0.2">
      <c r="BU12907" s="150">
        <f t="shared" si="308"/>
        <v>1284.799999999927</v>
      </c>
    </row>
    <row r="12908" spans="73:73" x14ac:dyDescent="0.2">
      <c r="BU12908" s="150">
        <f t="shared" si="308"/>
        <v>1284.8999999999269</v>
      </c>
    </row>
    <row r="12909" spans="73:73" x14ac:dyDescent="0.2">
      <c r="BU12909" s="150">
        <f t="shared" si="308"/>
        <v>1284.9999999999268</v>
      </c>
    </row>
    <row r="12910" spans="73:73" x14ac:dyDescent="0.2">
      <c r="BU12910" s="150">
        <f t="shared" si="308"/>
        <v>1285.0999999999267</v>
      </c>
    </row>
    <row r="12911" spans="73:73" x14ac:dyDescent="0.2">
      <c r="BU12911" s="150">
        <f t="shared" si="308"/>
        <v>1285.1999999999266</v>
      </c>
    </row>
    <row r="12912" spans="73:73" x14ac:dyDescent="0.2">
      <c r="BU12912" s="150">
        <f t="shared" si="308"/>
        <v>1285.2999999999265</v>
      </c>
    </row>
    <row r="12913" spans="73:73" x14ac:dyDescent="0.2">
      <c r="BU12913" s="150">
        <f t="shared" si="308"/>
        <v>1285.3999999999264</v>
      </c>
    </row>
    <row r="12914" spans="73:73" x14ac:dyDescent="0.2">
      <c r="BU12914" s="150">
        <f t="shared" si="308"/>
        <v>1285.4999999999263</v>
      </c>
    </row>
    <row r="12915" spans="73:73" x14ac:dyDescent="0.2">
      <c r="BU12915" s="150">
        <f t="shared" si="308"/>
        <v>1285.5999999999262</v>
      </c>
    </row>
    <row r="12916" spans="73:73" x14ac:dyDescent="0.2">
      <c r="BU12916" s="150">
        <f t="shared" si="308"/>
        <v>1285.6999999999261</v>
      </c>
    </row>
    <row r="12917" spans="73:73" x14ac:dyDescent="0.2">
      <c r="BU12917" s="150">
        <f t="shared" si="308"/>
        <v>1285.7999999999261</v>
      </c>
    </row>
    <row r="12918" spans="73:73" x14ac:dyDescent="0.2">
      <c r="BU12918" s="150">
        <f t="shared" si="308"/>
        <v>1285.899999999926</v>
      </c>
    </row>
    <row r="12919" spans="73:73" x14ac:dyDescent="0.2">
      <c r="BU12919" s="150">
        <f t="shared" si="308"/>
        <v>1285.9999999999259</v>
      </c>
    </row>
    <row r="12920" spans="73:73" x14ac:dyDescent="0.2">
      <c r="BU12920" s="150">
        <f t="shared" si="308"/>
        <v>1286.0999999999258</v>
      </c>
    </row>
    <row r="12921" spans="73:73" x14ac:dyDescent="0.2">
      <c r="BU12921" s="150">
        <f t="shared" si="308"/>
        <v>1286.1999999999257</v>
      </c>
    </row>
    <row r="12922" spans="73:73" x14ac:dyDescent="0.2">
      <c r="BU12922" s="150">
        <f t="shared" si="308"/>
        <v>1286.2999999999256</v>
      </c>
    </row>
    <row r="12923" spans="73:73" x14ac:dyDescent="0.2">
      <c r="BU12923" s="150">
        <f t="shared" si="308"/>
        <v>1286.3999999999255</v>
      </c>
    </row>
    <row r="12924" spans="73:73" x14ac:dyDescent="0.2">
      <c r="BU12924" s="150">
        <f t="shared" si="308"/>
        <v>1286.4999999999254</v>
      </c>
    </row>
    <row r="12925" spans="73:73" x14ac:dyDescent="0.2">
      <c r="BU12925" s="150">
        <f t="shared" si="308"/>
        <v>1286.5999999999253</v>
      </c>
    </row>
    <row r="12926" spans="73:73" x14ac:dyDescent="0.2">
      <c r="BU12926" s="150">
        <f t="shared" si="308"/>
        <v>1286.6999999999252</v>
      </c>
    </row>
    <row r="12927" spans="73:73" x14ac:dyDescent="0.2">
      <c r="BU12927" s="150">
        <f t="shared" si="308"/>
        <v>1286.7999999999251</v>
      </c>
    </row>
    <row r="12928" spans="73:73" x14ac:dyDescent="0.2">
      <c r="BU12928" s="150">
        <f t="shared" si="308"/>
        <v>1286.8999999999251</v>
      </c>
    </row>
    <row r="12929" spans="73:73" x14ac:dyDescent="0.2">
      <c r="BU12929" s="150">
        <f t="shared" si="308"/>
        <v>1286.999999999925</v>
      </c>
    </row>
    <row r="12930" spans="73:73" x14ac:dyDescent="0.2">
      <c r="BU12930" s="150">
        <f t="shared" si="308"/>
        <v>1287.0999999999249</v>
      </c>
    </row>
    <row r="12931" spans="73:73" x14ac:dyDescent="0.2">
      <c r="BU12931" s="150">
        <f t="shared" si="308"/>
        <v>1287.1999999999248</v>
      </c>
    </row>
    <row r="12932" spans="73:73" x14ac:dyDescent="0.2">
      <c r="BU12932" s="150">
        <f t="shared" si="308"/>
        <v>1287.2999999999247</v>
      </c>
    </row>
    <row r="12933" spans="73:73" x14ac:dyDescent="0.2">
      <c r="BU12933" s="150">
        <f t="shared" si="308"/>
        <v>1287.3999999999246</v>
      </c>
    </row>
    <row r="12934" spans="73:73" x14ac:dyDescent="0.2">
      <c r="BU12934" s="150">
        <f t="shared" si="308"/>
        <v>1287.4999999999245</v>
      </c>
    </row>
    <row r="12935" spans="73:73" x14ac:dyDescent="0.2">
      <c r="BU12935" s="150">
        <f t="shared" si="308"/>
        <v>1287.5999999999244</v>
      </c>
    </row>
    <row r="12936" spans="73:73" x14ac:dyDescent="0.2">
      <c r="BU12936" s="150">
        <f t="shared" si="308"/>
        <v>1287.6999999999243</v>
      </c>
    </row>
    <row r="12937" spans="73:73" x14ac:dyDescent="0.2">
      <c r="BU12937" s="150">
        <f t="shared" si="308"/>
        <v>1287.7999999999242</v>
      </c>
    </row>
    <row r="12938" spans="73:73" x14ac:dyDescent="0.2">
      <c r="BU12938" s="150">
        <f t="shared" si="308"/>
        <v>1287.8999999999241</v>
      </c>
    </row>
    <row r="12939" spans="73:73" x14ac:dyDescent="0.2">
      <c r="BU12939" s="150">
        <f t="shared" ref="BU12939:BU13002" si="309">BU12938+0.1</f>
        <v>1287.9999999999241</v>
      </c>
    </row>
    <row r="12940" spans="73:73" x14ac:dyDescent="0.2">
      <c r="BU12940" s="150">
        <f t="shared" si="309"/>
        <v>1288.099999999924</v>
      </c>
    </row>
    <row r="12941" spans="73:73" x14ac:dyDescent="0.2">
      <c r="BU12941" s="150">
        <f t="shared" si="309"/>
        <v>1288.1999999999239</v>
      </c>
    </row>
    <row r="12942" spans="73:73" x14ac:dyDescent="0.2">
      <c r="BU12942" s="150">
        <f t="shared" si="309"/>
        <v>1288.2999999999238</v>
      </c>
    </row>
    <row r="12943" spans="73:73" x14ac:dyDescent="0.2">
      <c r="BU12943" s="150">
        <f t="shared" si="309"/>
        <v>1288.3999999999237</v>
      </c>
    </row>
    <row r="12944" spans="73:73" x14ac:dyDescent="0.2">
      <c r="BU12944" s="150">
        <f t="shared" si="309"/>
        <v>1288.4999999999236</v>
      </c>
    </row>
    <row r="12945" spans="73:73" x14ac:dyDescent="0.2">
      <c r="BU12945" s="150">
        <f t="shared" si="309"/>
        <v>1288.5999999999235</v>
      </c>
    </row>
    <row r="12946" spans="73:73" x14ac:dyDescent="0.2">
      <c r="BU12946" s="150">
        <f t="shared" si="309"/>
        <v>1288.6999999999234</v>
      </c>
    </row>
    <row r="12947" spans="73:73" x14ac:dyDescent="0.2">
      <c r="BU12947" s="150">
        <f t="shared" si="309"/>
        <v>1288.7999999999233</v>
      </c>
    </row>
    <row r="12948" spans="73:73" x14ac:dyDescent="0.2">
      <c r="BU12948" s="150">
        <f t="shared" si="309"/>
        <v>1288.8999999999232</v>
      </c>
    </row>
    <row r="12949" spans="73:73" x14ac:dyDescent="0.2">
      <c r="BU12949" s="150">
        <f t="shared" si="309"/>
        <v>1288.9999999999231</v>
      </c>
    </row>
    <row r="12950" spans="73:73" x14ac:dyDescent="0.2">
      <c r="BU12950" s="150">
        <f t="shared" si="309"/>
        <v>1289.0999999999231</v>
      </c>
    </row>
    <row r="12951" spans="73:73" x14ac:dyDescent="0.2">
      <c r="BU12951" s="150">
        <f t="shared" si="309"/>
        <v>1289.199999999923</v>
      </c>
    </row>
    <row r="12952" spans="73:73" x14ac:dyDescent="0.2">
      <c r="BU12952" s="150">
        <f t="shared" si="309"/>
        <v>1289.2999999999229</v>
      </c>
    </row>
    <row r="12953" spans="73:73" x14ac:dyDescent="0.2">
      <c r="BU12953" s="150">
        <f t="shared" si="309"/>
        <v>1289.3999999999228</v>
      </c>
    </row>
    <row r="12954" spans="73:73" x14ac:dyDescent="0.2">
      <c r="BU12954" s="150">
        <f t="shared" si="309"/>
        <v>1289.4999999999227</v>
      </c>
    </row>
    <row r="12955" spans="73:73" x14ac:dyDescent="0.2">
      <c r="BU12955" s="150">
        <f t="shared" si="309"/>
        <v>1289.5999999999226</v>
      </c>
    </row>
    <row r="12956" spans="73:73" x14ac:dyDescent="0.2">
      <c r="BU12956" s="150">
        <f t="shared" si="309"/>
        <v>1289.6999999999225</v>
      </c>
    </row>
    <row r="12957" spans="73:73" x14ac:dyDescent="0.2">
      <c r="BU12957" s="150">
        <f t="shared" si="309"/>
        <v>1289.7999999999224</v>
      </c>
    </row>
    <row r="12958" spans="73:73" x14ac:dyDescent="0.2">
      <c r="BU12958" s="150">
        <f t="shared" si="309"/>
        <v>1289.8999999999223</v>
      </c>
    </row>
    <row r="12959" spans="73:73" x14ac:dyDescent="0.2">
      <c r="BU12959" s="150">
        <f t="shared" si="309"/>
        <v>1289.9999999999222</v>
      </c>
    </row>
    <row r="12960" spans="73:73" x14ac:dyDescent="0.2">
      <c r="BU12960" s="150">
        <f t="shared" si="309"/>
        <v>1290.0999999999221</v>
      </c>
    </row>
    <row r="12961" spans="73:73" x14ac:dyDescent="0.2">
      <c r="BU12961" s="150">
        <f t="shared" si="309"/>
        <v>1290.1999999999221</v>
      </c>
    </row>
    <row r="12962" spans="73:73" x14ac:dyDescent="0.2">
      <c r="BU12962" s="150">
        <f t="shared" si="309"/>
        <v>1290.299999999922</v>
      </c>
    </row>
    <row r="12963" spans="73:73" x14ac:dyDescent="0.2">
      <c r="BU12963" s="150">
        <f t="shared" si="309"/>
        <v>1290.3999999999219</v>
      </c>
    </row>
    <row r="12964" spans="73:73" x14ac:dyDescent="0.2">
      <c r="BU12964" s="150">
        <f t="shared" si="309"/>
        <v>1290.4999999999218</v>
      </c>
    </row>
    <row r="12965" spans="73:73" x14ac:dyDescent="0.2">
      <c r="BU12965" s="150">
        <f t="shared" si="309"/>
        <v>1290.5999999999217</v>
      </c>
    </row>
    <row r="12966" spans="73:73" x14ac:dyDescent="0.2">
      <c r="BU12966" s="150">
        <f t="shared" si="309"/>
        <v>1290.6999999999216</v>
      </c>
    </row>
    <row r="12967" spans="73:73" x14ac:dyDescent="0.2">
      <c r="BU12967" s="150">
        <f t="shared" si="309"/>
        <v>1290.7999999999215</v>
      </c>
    </row>
    <row r="12968" spans="73:73" x14ac:dyDescent="0.2">
      <c r="BU12968" s="150">
        <f t="shared" si="309"/>
        <v>1290.8999999999214</v>
      </c>
    </row>
    <row r="12969" spans="73:73" x14ac:dyDescent="0.2">
      <c r="BU12969" s="150">
        <f t="shared" si="309"/>
        <v>1290.9999999999213</v>
      </c>
    </row>
    <row r="12970" spans="73:73" x14ac:dyDescent="0.2">
      <c r="BU12970" s="150">
        <f t="shared" si="309"/>
        <v>1291.0999999999212</v>
      </c>
    </row>
    <row r="12971" spans="73:73" x14ac:dyDescent="0.2">
      <c r="BU12971" s="150">
        <f t="shared" si="309"/>
        <v>1291.1999999999211</v>
      </c>
    </row>
    <row r="12972" spans="73:73" x14ac:dyDescent="0.2">
      <c r="BU12972" s="150">
        <f t="shared" si="309"/>
        <v>1291.2999999999211</v>
      </c>
    </row>
    <row r="12973" spans="73:73" x14ac:dyDescent="0.2">
      <c r="BU12973" s="150">
        <f t="shared" si="309"/>
        <v>1291.399999999921</v>
      </c>
    </row>
    <row r="12974" spans="73:73" x14ac:dyDescent="0.2">
      <c r="BU12974" s="150">
        <f t="shared" si="309"/>
        <v>1291.4999999999209</v>
      </c>
    </row>
    <row r="12975" spans="73:73" x14ac:dyDescent="0.2">
      <c r="BU12975" s="150">
        <f t="shared" si="309"/>
        <v>1291.5999999999208</v>
      </c>
    </row>
    <row r="12976" spans="73:73" x14ac:dyDescent="0.2">
      <c r="BU12976" s="150">
        <f t="shared" si="309"/>
        <v>1291.6999999999207</v>
      </c>
    </row>
    <row r="12977" spans="73:73" x14ac:dyDescent="0.2">
      <c r="BU12977" s="150">
        <f t="shared" si="309"/>
        <v>1291.7999999999206</v>
      </c>
    </row>
    <row r="12978" spans="73:73" x14ac:dyDescent="0.2">
      <c r="BU12978" s="150">
        <f t="shared" si="309"/>
        <v>1291.8999999999205</v>
      </c>
    </row>
    <row r="12979" spans="73:73" x14ac:dyDescent="0.2">
      <c r="BU12979" s="150">
        <f t="shared" si="309"/>
        <v>1291.9999999999204</v>
      </c>
    </row>
    <row r="12980" spans="73:73" x14ac:dyDescent="0.2">
      <c r="BU12980" s="150">
        <f t="shared" si="309"/>
        <v>1292.0999999999203</v>
      </c>
    </row>
    <row r="12981" spans="73:73" x14ac:dyDescent="0.2">
      <c r="BU12981" s="150">
        <f t="shared" si="309"/>
        <v>1292.1999999999202</v>
      </c>
    </row>
    <row r="12982" spans="73:73" x14ac:dyDescent="0.2">
      <c r="BU12982" s="150">
        <f t="shared" si="309"/>
        <v>1292.2999999999201</v>
      </c>
    </row>
    <row r="12983" spans="73:73" x14ac:dyDescent="0.2">
      <c r="BU12983" s="150">
        <f t="shared" si="309"/>
        <v>1292.3999999999201</v>
      </c>
    </row>
    <row r="12984" spans="73:73" x14ac:dyDescent="0.2">
      <c r="BU12984" s="150">
        <f t="shared" si="309"/>
        <v>1292.49999999992</v>
      </c>
    </row>
    <row r="12985" spans="73:73" x14ac:dyDescent="0.2">
      <c r="BU12985" s="150">
        <f t="shared" si="309"/>
        <v>1292.5999999999199</v>
      </c>
    </row>
    <row r="12986" spans="73:73" x14ac:dyDescent="0.2">
      <c r="BU12986" s="150">
        <f t="shared" si="309"/>
        <v>1292.6999999999198</v>
      </c>
    </row>
    <row r="12987" spans="73:73" x14ac:dyDescent="0.2">
      <c r="BU12987" s="150">
        <f t="shared" si="309"/>
        <v>1292.7999999999197</v>
      </c>
    </row>
    <row r="12988" spans="73:73" x14ac:dyDescent="0.2">
      <c r="BU12988" s="150">
        <f t="shared" si="309"/>
        <v>1292.8999999999196</v>
      </c>
    </row>
    <row r="12989" spans="73:73" x14ac:dyDescent="0.2">
      <c r="BU12989" s="150">
        <f t="shared" si="309"/>
        <v>1292.9999999999195</v>
      </c>
    </row>
    <row r="12990" spans="73:73" x14ac:dyDescent="0.2">
      <c r="BU12990" s="150">
        <f t="shared" si="309"/>
        <v>1293.0999999999194</v>
      </c>
    </row>
    <row r="12991" spans="73:73" x14ac:dyDescent="0.2">
      <c r="BU12991" s="150">
        <f t="shared" si="309"/>
        <v>1293.1999999999193</v>
      </c>
    </row>
    <row r="12992" spans="73:73" x14ac:dyDescent="0.2">
      <c r="BU12992" s="150">
        <f t="shared" si="309"/>
        <v>1293.2999999999192</v>
      </c>
    </row>
    <row r="12993" spans="73:73" x14ac:dyDescent="0.2">
      <c r="BU12993" s="150">
        <f t="shared" si="309"/>
        <v>1293.3999999999191</v>
      </c>
    </row>
    <row r="12994" spans="73:73" x14ac:dyDescent="0.2">
      <c r="BU12994" s="150">
        <f t="shared" si="309"/>
        <v>1293.4999999999191</v>
      </c>
    </row>
    <row r="12995" spans="73:73" x14ac:dyDescent="0.2">
      <c r="BU12995" s="150">
        <f t="shared" si="309"/>
        <v>1293.599999999919</v>
      </c>
    </row>
    <row r="12996" spans="73:73" x14ac:dyDescent="0.2">
      <c r="BU12996" s="150">
        <f t="shared" si="309"/>
        <v>1293.6999999999189</v>
      </c>
    </row>
    <row r="12997" spans="73:73" x14ac:dyDescent="0.2">
      <c r="BU12997" s="150">
        <f t="shared" si="309"/>
        <v>1293.7999999999188</v>
      </c>
    </row>
    <row r="12998" spans="73:73" x14ac:dyDescent="0.2">
      <c r="BU12998" s="150">
        <f t="shared" si="309"/>
        <v>1293.8999999999187</v>
      </c>
    </row>
    <row r="12999" spans="73:73" x14ac:dyDescent="0.2">
      <c r="BU12999" s="150">
        <f t="shared" si="309"/>
        <v>1293.9999999999186</v>
      </c>
    </row>
    <row r="13000" spans="73:73" x14ac:dyDescent="0.2">
      <c r="BU13000" s="150">
        <f t="shared" si="309"/>
        <v>1294.0999999999185</v>
      </c>
    </row>
    <row r="13001" spans="73:73" x14ac:dyDescent="0.2">
      <c r="BU13001" s="150">
        <f t="shared" si="309"/>
        <v>1294.1999999999184</v>
      </c>
    </row>
    <row r="13002" spans="73:73" x14ac:dyDescent="0.2">
      <c r="BU13002" s="150">
        <f t="shared" si="309"/>
        <v>1294.2999999999183</v>
      </c>
    </row>
    <row r="13003" spans="73:73" x14ac:dyDescent="0.2">
      <c r="BU13003" s="150">
        <f t="shared" ref="BU13003:BU13024" si="310">BU13002+0.1</f>
        <v>1294.3999999999182</v>
      </c>
    </row>
    <row r="13004" spans="73:73" x14ac:dyDescent="0.2">
      <c r="BU13004" s="150">
        <f t="shared" si="310"/>
        <v>1294.4999999999181</v>
      </c>
    </row>
    <row r="13005" spans="73:73" x14ac:dyDescent="0.2">
      <c r="BU13005" s="150">
        <f t="shared" si="310"/>
        <v>1294.5999999999181</v>
      </c>
    </row>
    <row r="13006" spans="73:73" x14ac:dyDescent="0.2">
      <c r="BU13006" s="150">
        <f t="shared" si="310"/>
        <v>1294.699999999918</v>
      </c>
    </row>
    <row r="13007" spans="73:73" x14ac:dyDescent="0.2">
      <c r="BU13007" s="150">
        <f t="shared" si="310"/>
        <v>1294.7999999999179</v>
      </c>
    </row>
    <row r="13008" spans="73:73" x14ac:dyDescent="0.2">
      <c r="BU13008" s="150">
        <f t="shared" si="310"/>
        <v>1294.8999999999178</v>
      </c>
    </row>
    <row r="13009" spans="73:73" x14ac:dyDescent="0.2">
      <c r="BU13009" s="150">
        <f t="shared" si="310"/>
        <v>1294.9999999999177</v>
      </c>
    </row>
    <row r="13010" spans="73:73" x14ac:dyDescent="0.2">
      <c r="BU13010" s="150">
        <f t="shared" si="310"/>
        <v>1295.0999999999176</v>
      </c>
    </row>
    <row r="13011" spans="73:73" x14ac:dyDescent="0.2">
      <c r="BU13011" s="150">
        <f t="shared" si="310"/>
        <v>1295.1999999999175</v>
      </c>
    </row>
    <row r="13012" spans="73:73" x14ac:dyDescent="0.2">
      <c r="BU13012" s="150">
        <f t="shared" si="310"/>
        <v>1295.2999999999174</v>
      </c>
    </row>
    <row r="13013" spans="73:73" x14ac:dyDescent="0.2">
      <c r="BU13013" s="150">
        <f t="shared" si="310"/>
        <v>1295.3999999999173</v>
      </c>
    </row>
    <row r="13014" spans="73:73" x14ac:dyDescent="0.2">
      <c r="BU13014" s="150">
        <f t="shared" si="310"/>
        <v>1295.4999999999172</v>
      </c>
    </row>
    <row r="13015" spans="73:73" x14ac:dyDescent="0.2">
      <c r="BU13015" s="150">
        <f t="shared" si="310"/>
        <v>1295.5999999999171</v>
      </c>
    </row>
    <row r="13016" spans="73:73" x14ac:dyDescent="0.2">
      <c r="BU13016" s="150">
        <f t="shared" si="310"/>
        <v>1295.6999999999171</v>
      </c>
    </row>
    <row r="13017" spans="73:73" x14ac:dyDescent="0.2">
      <c r="BU13017" s="150">
        <f t="shared" si="310"/>
        <v>1295.799999999917</v>
      </c>
    </row>
    <row r="13018" spans="73:73" x14ac:dyDescent="0.2">
      <c r="BU13018" s="150">
        <f t="shared" si="310"/>
        <v>1295.8999999999169</v>
      </c>
    </row>
    <row r="13019" spans="73:73" x14ac:dyDescent="0.2">
      <c r="BU13019" s="150">
        <f t="shared" si="310"/>
        <v>1295.9999999999168</v>
      </c>
    </row>
    <row r="13020" spans="73:73" x14ac:dyDescent="0.2">
      <c r="BU13020" s="150">
        <f t="shared" si="310"/>
        <v>1296.0999999999167</v>
      </c>
    </row>
    <row r="13021" spans="73:73" x14ac:dyDescent="0.2">
      <c r="BU13021" s="150">
        <f t="shared" si="310"/>
        <v>1296.1999999999166</v>
      </c>
    </row>
    <row r="13022" spans="73:73" x14ac:dyDescent="0.2">
      <c r="BU13022" s="150">
        <f t="shared" si="310"/>
        <v>1296.2999999999165</v>
      </c>
    </row>
    <row r="13023" spans="73:73" x14ac:dyDescent="0.2">
      <c r="BU13023" s="150">
        <f t="shared" si="310"/>
        <v>1296.3999999999164</v>
      </c>
    </row>
    <row r="13024" spans="73:73" x14ac:dyDescent="0.2">
      <c r="BU13024" s="150">
        <f t="shared" si="310"/>
        <v>1296.4999999999163</v>
      </c>
    </row>
  </sheetData>
  <sheetProtection algorithmName="SHA-512" hashValue="ZhPK8Sq/CV/qCEFoPSpoNNNcNLus3p+J6wtMx9H6D7lUm+uu7JwqV2XFziOvXnpTXJsTqlx7WwcjI4NRg7i9Xg==" saltValue="POPg2g3I/Ope4e6w4JZ/VQ==" spinCount="100000" sheet="1" objects="1" scenarios="1"/>
  <dataConsolidate/>
  <mergeCells count="13">
    <mergeCell ref="T6:Z6"/>
    <mergeCell ref="AL5:AY5"/>
    <mergeCell ref="A9:E9"/>
    <mergeCell ref="V7:W7"/>
    <mergeCell ref="X7:Y7"/>
    <mergeCell ref="A7:F7"/>
    <mergeCell ref="G7:P7"/>
    <mergeCell ref="T7:U7"/>
    <mergeCell ref="AA7:AI7"/>
    <mergeCell ref="Q7:S7"/>
    <mergeCell ref="AL6:AR6"/>
    <mergeCell ref="Z7:Z8"/>
    <mergeCell ref="AS6:AY6"/>
  </mergeCells>
  <phoneticPr fontId="14" type="noConversion"/>
  <conditionalFormatting sqref="Z10">
    <cfRule type="endsWith" dxfId="6" priority="8" operator="endsWith" text="9">
      <formula>RIGHT(Z10,LEN("9"))="9"</formula>
    </cfRule>
  </conditionalFormatting>
  <conditionalFormatting sqref="Z10:Z12 Z19:Z102">
    <cfRule type="endsWith" dxfId="5" priority="7" operator="endsWith" text="9">
      <formula>RIGHT(Z10,LEN("9"))="9"</formula>
    </cfRule>
  </conditionalFormatting>
  <conditionalFormatting sqref="Z13:Z15">
    <cfRule type="endsWith" dxfId="4" priority="6" operator="endsWith" text="9">
      <formula>RIGHT(Z13,LEN("9"))="9"</formula>
    </cfRule>
  </conditionalFormatting>
  <conditionalFormatting sqref="Z16:Z18">
    <cfRule type="endsWith" dxfId="3" priority="5" operator="endsWith" text="9">
      <formula>RIGHT(Z16,LEN("9"))="9"</formula>
    </cfRule>
  </conditionalFormatting>
  <conditionalFormatting sqref="F31:F102">
    <cfRule type="expression" dxfId="2" priority="3">
      <formula>YES</formula>
    </cfRule>
  </conditionalFormatting>
  <conditionalFormatting sqref="A10:AI102">
    <cfRule type="expression" dxfId="1" priority="1">
      <formula>$F10="YES"</formula>
    </cfRule>
  </conditionalFormatting>
  <pageMargins left="0.7" right="0.7" top="0.75" bottom="0.75" header="0.3" footer="0.3"/>
  <pageSetup fitToHeight="0" orientation="landscape" r:id="rId1"/>
  <ignoredErrors>
    <ignoredError sqref="X10 X11:X12 X25:X30 X19:X24" formula="1"/>
    <ignoredError sqref="M60:N102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="Class Doesn't Align to Options" xr:uid="{85969D90-43AB-4E85-BEAA-566576E821DA}">
          <x14:formula1>
            <xm:f>'Category Role'!$A$2:$A$70</xm:f>
          </x14:formula1>
          <xm:sqref>D10:D102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9C73E-E84C-4F44-B54F-BF42545E5FEE}">
  <dimension ref="A1:B308"/>
  <sheetViews>
    <sheetView workbookViewId="0">
      <selection activeCell="C20" sqref="C20"/>
    </sheetView>
  </sheetViews>
  <sheetFormatPr defaultRowHeight="15" x14ac:dyDescent="0.25"/>
  <cols>
    <col min="1" max="1" width="27.42578125" customWidth="1"/>
    <col min="2" max="2" width="14.7109375" bestFit="1" customWidth="1"/>
  </cols>
  <sheetData>
    <row r="1" spans="1:2" x14ac:dyDescent="0.25">
      <c r="A1" s="87" t="s">
        <v>24</v>
      </c>
      <c r="B1" s="87" t="s">
        <v>96</v>
      </c>
    </row>
    <row r="2" spans="1:2" x14ac:dyDescent="0.25">
      <c r="A2" t="s">
        <v>97</v>
      </c>
      <c r="B2" t="s">
        <v>81</v>
      </c>
    </row>
    <row r="3" spans="1:2" x14ac:dyDescent="0.25">
      <c r="A3" t="s">
        <v>98</v>
      </c>
      <c r="B3" t="s">
        <v>81</v>
      </c>
    </row>
    <row r="4" spans="1:2" x14ac:dyDescent="0.25">
      <c r="A4" t="s">
        <v>99</v>
      </c>
      <c r="B4" t="s">
        <v>76</v>
      </c>
    </row>
    <row r="5" spans="1:2" x14ac:dyDescent="0.25">
      <c r="A5" t="s">
        <v>100</v>
      </c>
      <c r="B5" t="s">
        <v>81</v>
      </c>
    </row>
    <row r="6" spans="1:2" x14ac:dyDescent="0.25">
      <c r="A6" t="s">
        <v>101</v>
      </c>
      <c r="B6" t="s">
        <v>81</v>
      </c>
    </row>
    <row r="7" spans="1:2" x14ac:dyDescent="0.25">
      <c r="A7" t="s">
        <v>102</v>
      </c>
      <c r="B7" t="s">
        <v>76</v>
      </c>
    </row>
    <row r="8" spans="1:2" x14ac:dyDescent="0.25">
      <c r="A8" t="s">
        <v>103</v>
      </c>
      <c r="B8" t="s">
        <v>76</v>
      </c>
    </row>
    <row r="9" spans="1:2" x14ac:dyDescent="0.25">
      <c r="A9" t="s">
        <v>104</v>
      </c>
      <c r="B9" t="s">
        <v>76</v>
      </c>
    </row>
    <row r="10" spans="1:2" x14ac:dyDescent="0.25">
      <c r="A10" t="s">
        <v>105</v>
      </c>
      <c r="B10" t="s">
        <v>76</v>
      </c>
    </row>
    <row r="11" spans="1:2" x14ac:dyDescent="0.25">
      <c r="A11" t="s">
        <v>106</v>
      </c>
      <c r="B11" t="s">
        <v>76</v>
      </c>
    </row>
    <row r="12" spans="1:2" x14ac:dyDescent="0.25">
      <c r="A12" t="s">
        <v>107</v>
      </c>
      <c r="B12" t="s">
        <v>76</v>
      </c>
    </row>
    <row r="13" spans="1:2" x14ac:dyDescent="0.25">
      <c r="A13" t="s">
        <v>108</v>
      </c>
      <c r="B13" t="s">
        <v>76</v>
      </c>
    </row>
    <row r="14" spans="1:2" x14ac:dyDescent="0.25">
      <c r="A14" t="s">
        <v>109</v>
      </c>
      <c r="B14" t="s">
        <v>76</v>
      </c>
    </row>
    <row r="15" spans="1:2" x14ac:dyDescent="0.25">
      <c r="A15" t="s">
        <v>110</v>
      </c>
      <c r="B15" t="s">
        <v>76</v>
      </c>
    </row>
    <row r="16" spans="1:2" x14ac:dyDescent="0.25">
      <c r="A16" t="s">
        <v>111</v>
      </c>
      <c r="B16" t="s">
        <v>76</v>
      </c>
    </row>
    <row r="17" spans="1:2" x14ac:dyDescent="0.25">
      <c r="A17" t="s">
        <v>112</v>
      </c>
      <c r="B17" t="s">
        <v>76</v>
      </c>
    </row>
    <row r="18" spans="1:2" x14ac:dyDescent="0.25">
      <c r="A18" t="s">
        <v>113</v>
      </c>
      <c r="B18" t="s">
        <v>81</v>
      </c>
    </row>
    <row r="19" spans="1:2" x14ac:dyDescent="0.25">
      <c r="A19" t="s">
        <v>114</v>
      </c>
      <c r="B19" t="s">
        <v>81</v>
      </c>
    </row>
    <row r="20" spans="1:2" x14ac:dyDescent="0.25">
      <c r="A20" t="s">
        <v>115</v>
      </c>
      <c r="B20" t="s">
        <v>76</v>
      </c>
    </row>
    <row r="21" spans="1:2" x14ac:dyDescent="0.25">
      <c r="A21" t="s">
        <v>116</v>
      </c>
      <c r="B21" t="s">
        <v>81</v>
      </c>
    </row>
    <row r="22" spans="1:2" x14ac:dyDescent="0.25">
      <c r="A22" t="s">
        <v>117</v>
      </c>
      <c r="B22" t="s">
        <v>76</v>
      </c>
    </row>
    <row r="23" spans="1:2" x14ac:dyDescent="0.25">
      <c r="A23" t="s">
        <v>118</v>
      </c>
      <c r="B23" t="s">
        <v>76</v>
      </c>
    </row>
    <row r="24" spans="1:2" x14ac:dyDescent="0.25">
      <c r="A24" t="s">
        <v>119</v>
      </c>
      <c r="B24" t="s">
        <v>76</v>
      </c>
    </row>
    <row r="25" spans="1:2" x14ac:dyDescent="0.25">
      <c r="A25" t="s">
        <v>120</v>
      </c>
      <c r="B25" t="s">
        <v>76</v>
      </c>
    </row>
    <row r="26" spans="1:2" x14ac:dyDescent="0.25">
      <c r="A26" t="s">
        <v>121</v>
      </c>
      <c r="B26" t="s">
        <v>76</v>
      </c>
    </row>
    <row r="27" spans="1:2" x14ac:dyDescent="0.25">
      <c r="A27" t="s">
        <v>122</v>
      </c>
      <c r="B27" t="s">
        <v>76</v>
      </c>
    </row>
    <row r="28" spans="1:2" x14ac:dyDescent="0.25">
      <c r="A28" t="s">
        <v>123</v>
      </c>
      <c r="B28" t="s">
        <v>81</v>
      </c>
    </row>
    <row r="29" spans="1:2" x14ac:dyDescent="0.25">
      <c r="A29" t="s">
        <v>124</v>
      </c>
      <c r="B29" t="s">
        <v>81</v>
      </c>
    </row>
    <row r="30" spans="1:2" x14ac:dyDescent="0.25">
      <c r="A30" t="s">
        <v>125</v>
      </c>
      <c r="B30" t="s">
        <v>81</v>
      </c>
    </row>
    <row r="31" spans="1:2" x14ac:dyDescent="0.25">
      <c r="A31" t="s">
        <v>126</v>
      </c>
      <c r="B31" t="s">
        <v>81</v>
      </c>
    </row>
    <row r="32" spans="1:2" x14ac:dyDescent="0.25">
      <c r="A32" t="s">
        <v>127</v>
      </c>
      <c r="B32" t="s">
        <v>81</v>
      </c>
    </row>
    <row r="33" spans="1:2" x14ac:dyDescent="0.25">
      <c r="A33" t="s">
        <v>128</v>
      </c>
      <c r="B33" t="s">
        <v>83</v>
      </c>
    </row>
    <row r="34" spans="1:2" x14ac:dyDescent="0.25">
      <c r="A34" t="s">
        <v>129</v>
      </c>
      <c r="B34" t="s">
        <v>83</v>
      </c>
    </row>
    <row r="35" spans="1:2" x14ac:dyDescent="0.25">
      <c r="A35" t="s">
        <v>130</v>
      </c>
      <c r="B35" t="s">
        <v>81</v>
      </c>
    </row>
    <row r="36" spans="1:2" x14ac:dyDescent="0.25">
      <c r="A36" t="s">
        <v>131</v>
      </c>
      <c r="B36" t="s">
        <v>76</v>
      </c>
    </row>
    <row r="37" spans="1:2" x14ac:dyDescent="0.25">
      <c r="A37" t="s">
        <v>132</v>
      </c>
      <c r="B37" t="s">
        <v>76</v>
      </c>
    </row>
    <row r="38" spans="1:2" x14ac:dyDescent="0.25">
      <c r="A38" t="s">
        <v>133</v>
      </c>
      <c r="B38" t="s">
        <v>76</v>
      </c>
    </row>
    <row r="39" spans="1:2" x14ac:dyDescent="0.25">
      <c r="A39" t="s">
        <v>134</v>
      </c>
      <c r="B39" t="s">
        <v>76</v>
      </c>
    </row>
    <row r="40" spans="1:2" x14ac:dyDescent="0.25">
      <c r="A40" t="s">
        <v>135</v>
      </c>
      <c r="B40" t="s">
        <v>76</v>
      </c>
    </row>
    <row r="41" spans="1:2" x14ac:dyDescent="0.25">
      <c r="A41" t="s">
        <v>136</v>
      </c>
      <c r="B41" t="s">
        <v>83</v>
      </c>
    </row>
    <row r="42" spans="1:2" x14ac:dyDescent="0.25">
      <c r="A42" t="s">
        <v>137</v>
      </c>
      <c r="B42" t="s">
        <v>76</v>
      </c>
    </row>
    <row r="43" spans="1:2" x14ac:dyDescent="0.25">
      <c r="A43" t="s">
        <v>138</v>
      </c>
      <c r="B43" t="s">
        <v>83</v>
      </c>
    </row>
    <row r="44" spans="1:2" x14ac:dyDescent="0.25">
      <c r="A44" t="s">
        <v>139</v>
      </c>
      <c r="B44" t="s">
        <v>83</v>
      </c>
    </row>
    <row r="45" spans="1:2" x14ac:dyDescent="0.25">
      <c r="A45" t="s">
        <v>140</v>
      </c>
      <c r="B45" t="s">
        <v>76</v>
      </c>
    </row>
    <row r="46" spans="1:2" x14ac:dyDescent="0.25">
      <c r="A46" t="s">
        <v>141</v>
      </c>
      <c r="B46" t="s">
        <v>76</v>
      </c>
    </row>
    <row r="47" spans="1:2" x14ac:dyDescent="0.25">
      <c r="A47" t="s">
        <v>142</v>
      </c>
      <c r="B47" t="s">
        <v>76</v>
      </c>
    </row>
    <row r="48" spans="1:2" x14ac:dyDescent="0.25">
      <c r="A48" t="s">
        <v>143</v>
      </c>
      <c r="B48" t="s">
        <v>76</v>
      </c>
    </row>
    <row r="49" spans="1:2" x14ac:dyDescent="0.25">
      <c r="A49" t="s">
        <v>144</v>
      </c>
      <c r="B49" t="s">
        <v>76</v>
      </c>
    </row>
    <row r="50" spans="1:2" x14ac:dyDescent="0.25">
      <c r="A50" t="s">
        <v>145</v>
      </c>
      <c r="B50" t="s">
        <v>76</v>
      </c>
    </row>
    <row r="51" spans="1:2" x14ac:dyDescent="0.25">
      <c r="A51" t="s">
        <v>146</v>
      </c>
      <c r="B51" t="s">
        <v>76</v>
      </c>
    </row>
    <row r="52" spans="1:2" x14ac:dyDescent="0.25">
      <c r="A52" t="s">
        <v>147</v>
      </c>
      <c r="B52" t="s">
        <v>76</v>
      </c>
    </row>
    <row r="53" spans="1:2" x14ac:dyDescent="0.25">
      <c r="A53" t="s">
        <v>148</v>
      </c>
      <c r="B53" t="s">
        <v>76</v>
      </c>
    </row>
    <row r="54" spans="1:2" x14ac:dyDescent="0.25">
      <c r="A54" t="s">
        <v>149</v>
      </c>
      <c r="B54" t="s">
        <v>76</v>
      </c>
    </row>
    <row r="55" spans="1:2" x14ac:dyDescent="0.25">
      <c r="A55" t="s">
        <v>150</v>
      </c>
      <c r="B55" t="s">
        <v>81</v>
      </c>
    </row>
    <row r="56" spans="1:2" x14ac:dyDescent="0.25">
      <c r="A56" t="s">
        <v>151</v>
      </c>
      <c r="B56" t="s">
        <v>81</v>
      </c>
    </row>
    <row r="57" spans="1:2" x14ac:dyDescent="0.25">
      <c r="A57" t="s">
        <v>152</v>
      </c>
      <c r="B57" t="s">
        <v>81</v>
      </c>
    </row>
    <row r="58" spans="1:2" x14ac:dyDescent="0.25">
      <c r="A58" t="s">
        <v>153</v>
      </c>
      <c r="B58" t="s">
        <v>76</v>
      </c>
    </row>
    <row r="59" spans="1:2" x14ac:dyDescent="0.25">
      <c r="A59" t="s">
        <v>154</v>
      </c>
      <c r="B59" t="s">
        <v>81</v>
      </c>
    </row>
    <row r="60" spans="1:2" x14ac:dyDescent="0.25">
      <c r="A60" t="s">
        <v>155</v>
      </c>
      <c r="B60" t="s">
        <v>81</v>
      </c>
    </row>
    <row r="61" spans="1:2" x14ac:dyDescent="0.25">
      <c r="A61" t="s">
        <v>156</v>
      </c>
      <c r="B61" t="s">
        <v>81</v>
      </c>
    </row>
    <row r="62" spans="1:2" x14ac:dyDescent="0.25">
      <c r="A62" t="s">
        <v>157</v>
      </c>
      <c r="B62" t="s">
        <v>81</v>
      </c>
    </row>
    <row r="63" spans="1:2" x14ac:dyDescent="0.25">
      <c r="A63" t="s">
        <v>158</v>
      </c>
      <c r="B63" t="s">
        <v>81</v>
      </c>
    </row>
    <row r="64" spans="1:2" x14ac:dyDescent="0.25">
      <c r="A64" t="s">
        <v>159</v>
      </c>
      <c r="B64" t="s">
        <v>81</v>
      </c>
    </row>
    <row r="65" spans="1:2" x14ac:dyDescent="0.25">
      <c r="A65" t="s">
        <v>160</v>
      </c>
      <c r="B65" t="s">
        <v>81</v>
      </c>
    </row>
    <row r="66" spans="1:2" x14ac:dyDescent="0.25">
      <c r="A66" t="s">
        <v>161</v>
      </c>
      <c r="B66" t="s">
        <v>81</v>
      </c>
    </row>
    <row r="67" spans="1:2" x14ac:dyDescent="0.25">
      <c r="A67" t="s">
        <v>162</v>
      </c>
      <c r="B67" t="s">
        <v>81</v>
      </c>
    </row>
    <row r="68" spans="1:2" x14ac:dyDescent="0.25">
      <c r="A68" t="s">
        <v>163</v>
      </c>
      <c r="B68" t="s">
        <v>76</v>
      </c>
    </row>
    <row r="69" spans="1:2" x14ac:dyDescent="0.25">
      <c r="A69" t="s">
        <v>164</v>
      </c>
      <c r="B69" t="s">
        <v>82</v>
      </c>
    </row>
    <row r="70" spans="1:2" x14ac:dyDescent="0.25">
      <c r="A70" t="s">
        <v>165</v>
      </c>
      <c r="B70" t="s">
        <v>83</v>
      </c>
    </row>
    <row r="71" spans="1:2" x14ac:dyDescent="0.25">
      <c r="A71" t="s">
        <v>166</v>
      </c>
      <c r="B71" t="s">
        <v>82</v>
      </c>
    </row>
    <row r="72" spans="1:2" x14ac:dyDescent="0.25">
      <c r="A72" t="s">
        <v>167</v>
      </c>
      <c r="B72" t="s">
        <v>82</v>
      </c>
    </row>
    <row r="73" spans="1:2" x14ac:dyDescent="0.25">
      <c r="A73" t="s">
        <v>168</v>
      </c>
      <c r="B73" t="s">
        <v>83</v>
      </c>
    </row>
    <row r="74" spans="1:2" x14ac:dyDescent="0.25">
      <c r="A74" t="s">
        <v>169</v>
      </c>
      <c r="B74" t="s">
        <v>82</v>
      </c>
    </row>
    <row r="75" spans="1:2" x14ac:dyDescent="0.25">
      <c r="A75" t="s">
        <v>170</v>
      </c>
      <c r="B75" t="s">
        <v>83</v>
      </c>
    </row>
    <row r="76" spans="1:2" x14ac:dyDescent="0.25">
      <c r="A76" t="s">
        <v>171</v>
      </c>
      <c r="B76" t="s">
        <v>83</v>
      </c>
    </row>
    <row r="77" spans="1:2" x14ac:dyDescent="0.25">
      <c r="A77" t="s">
        <v>172</v>
      </c>
      <c r="B77" t="s">
        <v>82</v>
      </c>
    </row>
    <row r="78" spans="1:2" x14ac:dyDescent="0.25">
      <c r="A78" t="s">
        <v>173</v>
      </c>
      <c r="B78" t="s">
        <v>82</v>
      </c>
    </row>
    <row r="79" spans="1:2" x14ac:dyDescent="0.25">
      <c r="A79" t="s">
        <v>174</v>
      </c>
      <c r="B79" t="s">
        <v>82</v>
      </c>
    </row>
    <row r="80" spans="1:2" x14ac:dyDescent="0.25">
      <c r="A80" t="s">
        <v>175</v>
      </c>
      <c r="B80" t="s">
        <v>83</v>
      </c>
    </row>
    <row r="81" spans="1:2" x14ac:dyDescent="0.25">
      <c r="A81" t="s">
        <v>176</v>
      </c>
      <c r="B81" t="s">
        <v>83</v>
      </c>
    </row>
    <row r="82" spans="1:2" x14ac:dyDescent="0.25">
      <c r="A82" t="s">
        <v>177</v>
      </c>
      <c r="B82" t="s">
        <v>83</v>
      </c>
    </row>
    <row r="83" spans="1:2" x14ac:dyDescent="0.25">
      <c r="A83" t="s">
        <v>178</v>
      </c>
      <c r="B83" t="s">
        <v>83</v>
      </c>
    </row>
    <row r="84" spans="1:2" x14ac:dyDescent="0.25">
      <c r="A84" t="s">
        <v>179</v>
      </c>
      <c r="B84" t="s">
        <v>83</v>
      </c>
    </row>
    <row r="85" spans="1:2" x14ac:dyDescent="0.25">
      <c r="A85" t="s">
        <v>180</v>
      </c>
      <c r="B85" t="s">
        <v>83</v>
      </c>
    </row>
    <row r="86" spans="1:2" x14ac:dyDescent="0.25">
      <c r="A86" t="s">
        <v>181</v>
      </c>
      <c r="B86" t="s">
        <v>83</v>
      </c>
    </row>
    <row r="87" spans="1:2" x14ac:dyDescent="0.25">
      <c r="A87" t="s">
        <v>182</v>
      </c>
      <c r="B87" t="s">
        <v>83</v>
      </c>
    </row>
    <row r="88" spans="1:2" x14ac:dyDescent="0.25">
      <c r="A88" t="s">
        <v>183</v>
      </c>
      <c r="B88" t="s">
        <v>82</v>
      </c>
    </row>
    <row r="89" spans="1:2" x14ac:dyDescent="0.25">
      <c r="A89" t="s">
        <v>184</v>
      </c>
      <c r="B89" t="s">
        <v>82</v>
      </c>
    </row>
    <row r="90" spans="1:2" x14ac:dyDescent="0.25">
      <c r="A90" t="s">
        <v>185</v>
      </c>
      <c r="B90" t="s">
        <v>82</v>
      </c>
    </row>
    <row r="91" spans="1:2" x14ac:dyDescent="0.25">
      <c r="A91" t="s">
        <v>186</v>
      </c>
      <c r="B91" t="s">
        <v>82</v>
      </c>
    </row>
    <row r="92" spans="1:2" x14ac:dyDescent="0.25">
      <c r="A92" t="s">
        <v>187</v>
      </c>
      <c r="B92" t="s">
        <v>82</v>
      </c>
    </row>
    <row r="93" spans="1:2" x14ac:dyDescent="0.25">
      <c r="A93" t="s">
        <v>188</v>
      </c>
      <c r="B93" t="s">
        <v>82</v>
      </c>
    </row>
    <row r="94" spans="1:2" x14ac:dyDescent="0.25">
      <c r="A94" t="s">
        <v>190</v>
      </c>
      <c r="B94" t="s">
        <v>83</v>
      </c>
    </row>
    <row r="95" spans="1:2" x14ac:dyDescent="0.25">
      <c r="A95" t="s">
        <v>192</v>
      </c>
      <c r="B95" t="s">
        <v>82</v>
      </c>
    </row>
    <row r="96" spans="1:2" x14ac:dyDescent="0.25">
      <c r="A96" t="s">
        <v>193</v>
      </c>
      <c r="B96" t="s">
        <v>82</v>
      </c>
    </row>
    <row r="97" spans="1:2" x14ac:dyDescent="0.25">
      <c r="A97" t="s">
        <v>194</v>
      </c>
      <c r="B97" t="s">
        <v>82</v>
      </c>
    </row>
    <row r="98" spans="1:2" x14ac:dyDescent="0.25">
      <c r="A98" t="s">
        <v>196</v>
      </c>
      <c r="B98" t="s">
        <v>82</v>
      </c>
    </row>
    <row r="99" spans="1:2" x14ac:dyDescent="0.25">
      <c r="A99" t="s">
        <v>197</v>
      </c>
      <c r="B99" t="s">
        <v>82</v>
      </c>
    </row>
    <row r="100" spans="1:2" x14ac:dyDescent="0.25">
      <c r="A100" t="s">
        <v>198</v>
      </c>
      <c r="B100" t="s">
        <v>82</v>
      </c>
    </row>
    <row r="101" spans="1:2" x14ac:dyDescent="0.25">
      <c r="A101" t="s">
        <v>199</v>
      </c>
      <c r="B101" t="s">
        <v>82</v>
      </c>
    </row>
    <row r="102" spans="1:2" x14ac:dyDescent="0.25">
      <c r="A102" t="s">
        <v>200</v>
      </c>
      <c r="B102" t="s">
        <v>82</v>
      </c>
    </row>
    <row r="103" spans="1:2" x14ac:dyDescent="0.25">
      <c r="A103" t="s">
        <v>201</v>
      </c>
      <c r="B103" t="s">
        <v>82</v>
      </c>
    </row>
    <row r="104" spans="1:2" x14ac:dyDescent="0.25">
      <c r="A104" t="s">
        <v>202</v>
      </c>
      <c r="B104" t="s">
        <v>82</v>
      </c>
    </row>
    <row r="105" spans="1:2" x14ac:dyDescent="0.25">
      <c r="A105" t="s">
        <v>203</v>
      </c>
      <c r="B105" t="s">
        <v>82</v>
      </c>
    </row>
    <row r="106" spans="1:2" x14ac:dyDescent="0.25">
      <c r="A106" t="s">
        <v>204</v>
      </c>
      <c r="B106" t="s">
        <v>82</v>
      </c>
    </row>
    <row r="107" spans="1:2" x14ac:dyDescent="0.25">
      <c r="A107" t="s">
        <v>205</v>
      </c>
      <c r="B107" t="s">
        <v>82</v>
      </c>
    </row>
    <row r="108" spans="1:2" x14ac:dyDescent="0.25">
      <c r="A108" t="s">
        <v>206</v>
      </c>
      <c r="B108" t="s">
        <v>83</v>
      </c>
    </row>
    <row r="109" spans="1:2" x14ac:dyDescent="0.25">
      <c r="A109" t="s">
        <v>207</v>
      </c>
      <c r="B109" t="s">
        <v>82</v>
      </c>
    </row>
    <row r="110" spans="1:2" x14ac:dyDescent="0.25">
      <c r="A110" t="s">
        <v>208</v>
      </c>
      <c r="B110" t="s">
        <v>81</v>
      </c>
    </row>
    <row r="111" spans="1:2" x14ac:dyDescent="0.25">
      <c r="A111" t="s">
        <v>209</v>
      </c>
      <c r="B111" t="s">
        <v>81</v>
      </c>
    </row>
    <row r="112" spans="1:2" x14ac:dyDescent="0.25">
      <c r="A112" t="s">
        <v>210</v>
      </c>
      <c r="B112" t="s">
        <v>82</v>
      </c>
    </row>
    <row r="113" spans="1:2" x14ac:dyDescent="0.25">
      <c r="A113" t="s">
        <v>211</v>
      </c>
      <c r="B113" t="s">
        <v>82</v>
      </c>
    </row>
    <row r="114" spans="1:2" x14ac:dyDescent="0.25">
      <c r="A114" t="s">
        <v>195</v>
      </c>
      <c r="B114" t="s">
        <v>83</v>
      </c>
    </row>
    <row r="115" spans="1:2" x14ac:dyDescent="0.25">
      <c r="A115" t="s">
        <v>191</v>
      </c>
      <c r="B115" t="s">
        <v>82</v>
      </c>
    </row>
    <row r="116" spans="1:2" x14ac:dyDescent="0.25">
      <c r="A116" t="s">
        <v>189</v>
      </c>
      <c r="B116" t="s">
        <v>82</v>
      </c>
    </row>
    <row r="117" spans="1:2" x14ac:dyDescent="0.25">
      <c r="A117" t="s">
        <v>212</v>
      </c>
      <c r="B117" t="s">
        <v>82</v>
      </c>
    </row>
    <row r="118" spans="1:2" x14ac:dyDescent="0.25">
      <c r="A118" t="s">
        <v>213</v>
      </c>
      <c r="B118" t="s">
        <v>82</v>
      </c>
    </row>
    <row r="119" spans="1:2" x14ac:dyDescent="0.25">
      <c r="A119" t="s">
        <v>214</v>
      </c>
      <c r="B119" t="s">
        <v>76</v>
      </c>
    </row>
    <row r="120" spans="1:2" x14ac:dyDescent="0.25">
      <c r="A120" t="s">
        <v>215</v>
      </c>
      <c r="B120" t="s">
        <v>76</v>
      </c>
    </row>
    <row r="121" spans="1:2" x14ac:dyDescent="0.25">
      <c r="A121" t="s">
        <v>216</v>
      </c>
      <c r="B121" t="s">
        <v>76</v>
      </c>
    </row>
    <row r="122" spans="1:2" x14ac:dyDescent="0.25">
      <c r="A122" t="s">
        <v>217</v>
      </c>
      <c r="B122" t="s">
        <v>76</v>
      </c>
    </row>
    <row r="123" spans="1:2" x14ac:dyDescent="0.25">
      <c r="A123" t="s">
        <v>218</v>
      </c>
      <c r="B123" t="s">
        <v>76</v>
      </c>
    </row>
    <row r="124" spans="1:2" x14ac:dyDescent="0.25">
      <c r="A124" t="s">
        <v>219</v>
      </c>
      <c r="B124" t="s">
        <v>76</v>
      </c>
    </row>
    <row r="125" spans="1:2" x14ac:dyDescent="0.25">
      <c r="A125" t="s">
        <v>220</v>
      </c>
      <c r="B125" t="s">
        <v>76</v>
      </c>
    </row>
    <row r="126" spans="1:2" x14ac:dyDescent="0.25">
      <c r="A126" t="s">
        <v>221</v>
      </c>
      <c r="B126" t="s">
        <v>76</v>
      </c>
    </row>
    <row r="127" spans="1:2" x14ac:dyDescent="0.25">
      <c r="A127" t="s">
        <v>222</v>
      </c>
      <c r="B127" t="s">
        <v>76</v>
      </c>
    </row>
    <row r="128" spans="1:2" x14ac:dyDescent="0.25">
      <c r="A128" t="s">
        <v>223</v>
      </c>
      <c r="B128" t="s">
        <v>76</v>
      </c>
    </row>
    <row r="129" spans="1:2" x14ac:dyDescent="0.25">
      <c r="A129" t="s">
        <v>224</v>
      </c>
      <c r="B129" t="s">
        <v>76</v>
      </c>
    </row>
    <row r="130" spans="1:2" x14ac:dyDescent="0.25">
      <c r="A130" t="s">
        <v>225</v>
      </c>
      <c r="B130" t="s">
        <v>76</v>
      </c>
    </row>
    <row r="131" spans="1:2" x14ac:dyDescent="0.25">
      <c r="A131" t="s">
        <v>226</v>
      </c>
      <c r="B131" t="s">
        <v>82</v>
      </c>
    </row>
    <row r="132" spans="1:2" x14ac:dyDescent="0.25">
      <c r="A132" t="s">
        <v>227</v>
      </c>
      <c r="B132" t="s">
        <v>82</v>
      </c>
    </row>
    <row r="133" spans="1:2" x14ac:dyDescent="0.25">
      <c r="A133" t="s">
        <v>228</v>
      </c>
      <c r="B133" t="s">
        <v>82</v>
      </c>
    </row>
    <row r="134" spans="1:2" x14ac:dyDescent="0.25">
      <c r="A134" t="s">
        <v>229</v>
      </c>
      <c r="B134" t="s">
        <v>82</v>
      </c>
    </row>
    <row r="135" spans="1:2" x14ac:dyDescent="0.25">
      <c r="A135" t="s">
        <v>230</v>
      </c>
      <c r="B135" t="s">
        <v>82</v>
      </c>
    </row>
    <row r="136" spans="1:2" x14ac:dyDescent="0.25">
      <c r="A136" t="s">
        <v>231</v>
      </c>
      <c r="B136" t="s">
        <v>82</v>
      </c>
    </row>
    <row r="137" spans="1:2" x14ac:dyDescent="0.25">
      <c r="A137" t="s">
        <v>232</v>
      </c>
      <c r="B137" t="s">
        <v>82</v>
      </c>
    </row>
    <row r="138" spans="1:2" x14ac:dyDescent="0.25">
      <c r="A138" t="s">
        <v>233</v>
      </c>
      <c r="B138" t="s">
        <v>82</v>
      </c>
    </row>
    <row r="139" spans="1:2" x14ac:dyDescent="0.25">
      <c r="A139" t="s">
        <v>234</v>
      </c>
      <c r="B139" t="s">
        <v>82</v>
      </c>
    </row>
    <row r="140" spans="1:2" x14ac:dyDescent="0.25">
      <c r="A140" t="s">
        <v>235</v>
      </c>
      <c r="B140" t="s">
        <v>82</v>
      </c>
    </row>
    <row r="141" spans="1:2" x14ac:dyDescent="0.25">
      <c r="A141" t="s">
        <v>236</v>
      </c>
      <c r="B141" t="s">
        <v>82</v>
      </c>
    </row>
    <row r="142" spans="1:2" x14ac:dyDescent="0.25">
      <c r="A142" t="s">
        <v>237</v>
      </c>
      <c r="B142" t="s">
        <v>82</v>
      </c>
    </row>
    <row r="143" spans="1:2" x14ac:dyDescent="0.25">
      <c r="A143" t="s">
        <v>238</v>
      </c>
      <c r="B143" t="s">
        <v>82</v>
      </c>
    </row>
    <row r="144" spans="1:2" x14ac:dyDescent="0.25">
      <c r="A144" t="s">
        <v>239</v>
      </c>
      <c r="B144" t="s">
        <v>82</v>
      </c>
    </row>
    <row r="145" spans="1:2" x14ac:dyDescent="0.25">
      <c r="A145" t="s">
        <v>240</v>
      </c>
      <c r="B145" t="s">
        <v>82</v>
      </c>
    </row>
    <row r="146" spans="1:2" x14ac:dyDescent="0.25">
      <c r="A146" t="s">
        <v>241</v>
      </c>
      <c r="B146" t="s">
        <v>82</v>
      </c>
    </row>
    <row r="147" spans="1:2" x14ac:dyDescent="0.25">
      <c r="A147" t="s">
        <v>242</v>
      </c>
      <c r="B147" t="s">
        <v>76</v>
      </c>
    </row>
    <row r="148" spans="1:2" x14ac:dyDescent="0.25">
      <c r="A148" t="s">
        <v>243</v>
      </c>
      <c r="B148" t="s">
        <v>82</v>
      </c>
    </row>
    <row r="149" spans="1:2" x14ac:dyDescent="0.25">
      <c r="A149" t="s">
        <v>244</v>
      </c>
      <c r="B149" t="s">
        <v>76</v>
      </c>
    </row>
    <row r="150" spans="1:2" x14ac:dyDescent="0.25">
      <c r="A150" t="s">
        <v>245</v>
      </c>
      <c r="B150" t="s">
        <v>82</v>
      </c>
    </row>
    <row r="151" spans="1:2" x14ac:dyDescent="0.25">
      <c r="A151" t="s">
        <v>246</v>
      </c>
      <c r="B151" t="s">
        <v>82</v>
      </c>
    </row>
    <row r="152" spans="1:2" x14ac:dyDescent="0.25">
      <c r="A152" t="s">
        <v>247</v>
      </c>
      <c r="B152" t="s">
        <v>76</v>
      </c>
    </row>
    <row r="153" spans="1:2" x14ac:dyDescent="0.25">
      <c r="A153" t="s">
        <v>248</v>
      </c>
      <c r="B153" t="s">
        <v>76</v>
      </c>
    </row>
    <row r="154" spans="1:2" x14ac:dyDescent="0.25">
      <c r="A154" t="s">
        <v>249</v>
      </c>
      <c r="B154" t="s">
        <v>76</v>
      </c>
    </row>
    <row r="155" spans="1:2" x14ac:dyDescent="0.25">
      <c r="A155" t="s">
        <v>250</v>
      </c>
      <c r="B155" t="s">
        <v>82</v>
      </c>
    </row>
    <row r="156" spans="1:2" x14ac:dyDescent="0.25">
      <c r="A156" t="s">
        <v>251</v>
      </c>
      <c r="B156" t="s">
        <v>82</v>
      </c>
    </row>
    <row r="157" spans="1:2" x14ac:dyDescent="0.25">
      <c r="A157" t="s">
        <v>252</v>
      </c>
      <c r="B157" t="s">
        <v>82</v>
      </c>
    </row>
    <row r="158" spans="1:2" x14ac:dyDescent="0.25">
      <c r="A158" t="s">
        <v>253</v>
      </c>
      <c r="B158" t="s">
        <v>76</v>
      </c>
    </row>
    <row r="159" spans="1:2" x14ac:dyDescent="0.25">
      <c r="A159" t="s">
        <v>254</v>
      </c>
      <c r="B159" t="s">
        <v>82</v>
      </c>
    </row>
    <row r="160" spans="1:2" x14ac:dyDescent="0.25">
      <c r="A160" t="s">
        <v>255</v>
      </c>
      <c r="B160" t="s">
        <v>82</v>
      </c>
    </row>
    <row r="161" spans="1:2" x14ac:dyDescent="0.25">
      <c r="A161" s="177" t="s">
        <v>256</v>
      </c>
      <c r="B161" s="177" t="s">
        <v>82</v>
      </c>
    </row>
    <row r="162" spans="1:2" x14ac:dyDescent="0.25">
      <c r="A162" t="s">
        <v>257</v>
      </c>
      <c r="B162" t="s">
        <v>82</v>
      </c>
    </row>
    <row r="163" spans="1:2" x14ac:dyDescent="0.25">
      <c r="A163" t="s">
        <v>258</v>
      </c>
      <c r="B163" t="s">
        <v>82</v>
      </c>
    </row>
    <row r="164" spans="1:2" x14ac:dyDescent="0.25">
      <c r="A164" t="s">
        <v>259</v>
      </c>
      <c r="B164" t="s">
        <v>76</v>
      </c>
    </row>
    <row r="165" spans="1:2" x14ac:dyDescent="0.25">
      <c r="A165" t="s">
        <v>260</v>
      </c>
      <c r="B165" t="s">
        <v>76</v>
      </c>
    </row>
    <row r="166" spans="1:2" x14ac:dyDescent="0.25">
      <c r="A166" t="s">
        <v>261</v>
      </c>
      <c r="B166" t="s">
        <v>76</v>
      </c>
    </row>
    <row r="167" spans="1:2" x14ac:dyDescent="0.25">
      <c r="A167" t="s">
        <v>262</v>
      </c>
      <c r="B167" t="s">
        <v>76</v>
      </c>
    </row>
    <row r="168" spans="1:2" x14ac:dyDescent="0.25">
      <c r="A168" t="s">
        <v>263</v>
      </c>
      <c r="B168" t="s">
        <v>82</v>
      </c>
    </row>
    <row r="169" spans="1:2" x14ac:dyDescent="0.25">
      <c r="A169" t="s">
        <v>264</v>
      </c>
      <c r="B169" t="s">
        <v>82</v>
      </c>
    </row>
    <row r="170" spans="1:2" x14ac:dyDescent="0.25">
      <c r="A170" t="s">
        <v>265</v>
      </c>
      <c r="B170" t="s">
        <v>82</v>
      </c>
    </row>
    <row r="171" spans="1:2" x14ac:dyDescent="0.25">
      <c r="A171" t="s">
        <v>266</v>
      </c>
      <c r="B171" t="s">
        <v>76</v>
      </c>
    </row>
    <row r="172" spans="1:2" x14ac:dyDescent="0.25">
      <c r="A172" t="s">
        <v>267</v>
      </c>
      <c r="B172" t="s">
        <v>76</v>
      </c>
    </row>
    <row r="173" spans="1:2" x14ac:dyDescent="0.25">
      <c r="A173" t="s">
        <v>268</v>
      </c>
      <c r="B173" t="s">
        <v>76</v>
      </c>
    </row>
    <row r="174" spans="1:2" x14ac:dyDescent="0.25">
      <c r="A174" t="s">
        <v>269</v>
      </c>
      <c r="B174" t="s">
        <v>76</v>
      </c>
    </row>
    <row r="175" spans="1:2" x14ac:dyDescent="0.25">
      <c r="A175" t="s">
        <v>270</v>
      </c>
      <c r="B175" t="s">
        <v>76</v>
      </c>
    </row>
    <row r="176" spans="1:2" x14ac:dyDescent="0.25">
      <c r="A176" t="s">
        <v>271</v>
      </c>
      <c r="B176" t="s">
        <v>81</v>
      </c>
    </row>
    <row r="177" spans="1:2" x14ac:dyDescent="0.25">
      <c r="A177" t="s">
        <v>273</v>
      </c>
      <c r="B177" t="s">
        <v>83</v>
      </c>
    </row>
    <row r="178" spans="1:2" x14ac:dyDescent="0.25">
      <c r="A178" t="s">
        <v>274</v>
      </c>
      <c r="B178" t="s">
        <v>76</v>
      </c>
    </row>
    <row r="179" spans="1:2" x14ac:dyDescent="0.25">
      <c r="A179" t="s">
        <v>275</v>
      </c>
      <c r="B179" t="s">
        <v>81</v>
      </c>
    </row>
    <row r="180" spans="1:2" x14ac:dyDescent="0.25">
      <c r="A180" t="s">
        <v>276</v>
      </c>
      <c r="B180" t="s">
        <v>81</v>
      </c>
    </row>
    <row r="181" spans="1:2" x14ac:dyDescent="0.25">
      <c r="A181" t="s">
        <v>277</v>
      </c>
      <c r="B181" t="s">
        <v>83</v>
      </c>
    </row>
    <row r="182" spans="1:2" x14ac:dyDescent="0.25">
      <c r="A182" t="s">
        <v>278</v>
      </c>
      <c r="B182" t="s">
        <v>83</v>
      </c>
    </row>
    <row r="183" spans="1:2" x14ac:dyDescent="0.25">
      <c r="A183" t="s">
        <v>279</v>
      </c>
      <c r="B183" t="s">
        <v>83</v>
      </c>
    </row>
    <row r="184" spans="1:2" x14ac:dyDescent="0.25">
      <c r="A184" t="s">
        <v>280</v>
      </c>
      <c r="B184" t="s">
        <v>83</v>
      </c>
    </row>
    <row r="185" spans="1:2" x14ac:dyDescent="0.25">
      <c r="A185" t="s">
        <v>281</v>
      </c>
      <c r="B185" t="s">
        <v>83</v>
      </c>
    </row>
    <row r="186" spans="1:2" x14ac:dyDescent="0.25">
      <c r="A186" t="s">
        <v>282</v>
      </c>
      <c r="B186" t="s">
        <v>83</v>
      </c>
    </row>
    <row r="187" spans="1:2" x14ac:dyDescent="0.25">
      <c r="A187" t="s">
        <v>283</v>
      </c>
      <c r="B187" t="s">
        <v>83</v>
      </c>
    </row>
    <row r="188" spans="1:2" x14ac:dyDescent="0.25">
      <c r="A188" t="s">
        <v>284</v>
      </c>
      <c r="B188" t="s">
        <v>83</v>
      </c>
    </row>
    <row r="189" spans="1:2" x14ac:dyDescent="0.25">
      <c r="A189" t="s">
        <v>285</v>
      </c>
      <c r="B189" t="s">
        <v>83</v>
      </c>
    </row>
    <row r="190" spans="1:2" x14ac:dyDescent="0.25">
      <c r="A190" t="s">
        <v>286</v>
      </c>
      <c r="B190" t="s">
        <v>81</v>
      </c>
    </row>
    <row r="191" spans="1:2" x14ac:dyDescent="0.25">
      <c r="A191" t="s">
        <v>287</v>
      </c>
      <c r="B191" t="s">
        <v>81</v>
      </c>
    </row>
    <row r="192" spans="1:2" x14ac:dyDescent="0.25">
      <c r="A192" t="s">
        <v>288</v>
      </c>
      <c r="B192" t="s">
        <v>83</v>
      </c>
    </row>
    <row r="193" spans="1:2" x14ac:dyDescent="0.25">
      <c r="A193" t="s">
        <v>289</v>
      </c>
      <c r="B193" t="s">
        <v>83</v>
      </c>
    </row>
    <row r="194" spans="1:2" x14ac:dyDescent="0.25">
      <c r="A194" t="s">
        <v>290</v>
      </c>
      <c r="B194" t="s">
        <v>83</v>
      </c>
    </row>
    <row r="195" spans="1:2" x14ac:dyDescent="0.25">
      <c r="A195" t="s">
        <v>291</v>
      </c>
      <c r="B195" t="s">
        <v>83</v>
      </c>
    </row>
    <row r="196" spans="1:2" x14ac:dyDescent="0.25">
      <c r="A196" t="s">
        <v>292</v>
      </c>
      <c r="B196" t="s">
        <v>81</v>
      </c>
    </row>
    <row r="197" spans="1:2" x14ac:dyDescent="0.25">
      <c r="A197" t="s">
        <v>293</v>
      </c>
      <c r="B197" t="s">
        <v>83</v>
      </c>
    </row>
    <row r="198" spans="1:2" x14ac:dyDescent="0.25">
      <c r="A198" t="s">
        <v>294</v>
      </c>
      <c r="B198" t="s">
        <v>81</v>
      </c>
    </row>
    <row r="199" spans="1:2" x14ac:dyDescent="0.25">
      <c r="A199" t="s">
        <v>295</v>
      </c>
      <c r="B199" t="s">
        <v>83</v>
      </c>
    </row>
    <row r="200" spans="1:2" x14ac:dyDescent="0.25">
      <c r="A200" t="s">
        <v>296</v>
      </c>
      <c r="B200" t="s">
        <v>81</v>
      </c>
    </row>
    <row r="201" spans="1:2" x14ac:dyDescent="0.25">
      <c r="A201" t="s">
        <v>297</v>
      </c>
      <c r="B201" t="s">
        <v>81</v>
      </c>
    </row>
    <row r="202" spans="1:2" x14ac:dyDescent="0.25">
      <c r="A202" t="s">
        <v>298</v>
      </c>
      <c r="B202" t="s">
        <v>83</v>
      </c>
    </row>
    <row r="203" spans="1:2" x14ac:dyDescent="0.25">
      <c r="A203" t="s">
        <v>299</v>
      </c>
      <c r="B203" t="s">
        <v>83</v>
      </c>
    </row>
    <row r="204" spans="1:2" x14ac:dyDescent="0.25">
      <c r="A204" t="s">
        <v>300</v>
      </c>
      <c r="B204" t="s">
        <v>76</v>
      </c>
    </row>
    <row r="205" spans="1:2" x14ac:dyDescent="0.25">
      <c r="A205" t="s">
        <v>301</v>
      </c>
      <c r="B205" t="s">
        <v>76</v>
      </c>
    </row>
    <row r="206" spans="1:2" x14ac:dyDescent="0.25">
      <c r="A206" t="s">
        <v>302</v>
      </c>
      <c r="B206" t="s">
        <v>76</v>
      </c>
    </row>
    <row r="207" spans="1:2" x14ac:dyDescent="0.25">
      <c r="A207" t="s">
        <v>303</v>
      </c>
      <c r="B207" t="s">
        <v>83</v>
      </c>
    </row>
    <row r="208" spans="1:2" x14ac:dyDescent="0.25">
      <c r="A208" t="s">
        <v>304</v>
      </c>
      <c r="B208" t="s">
        <v>83</v>
      </c>
    </row>
    <row r="209" spans="1:2" x14ac:dyDescent="0.25">
      <c r="A209" t="s">
        <v>305</v>
      </c>
      <c r="B209" t="s">
        <v>83</v>
      </c>
    </row>
    <row r="210" spans="1:2" x14ac:dyDescent="0.25">
      <c r="A210" t="s">
        <v>306</v>
      </c>
      <c r="B210" t="s">
        <v>76</v>
      </c>
    </row>
    <row r="211" spans="1:2" x14ac:dyDescent="0.25">
      <c r="A211" t="s">
        <v>307</v>
      </c>
      <c r="B211" t="s">
        <v>76</v>
      </c>
    </row>
    <row r="212" spans="1:2" x14ac:dyDescent="0.25">
      <c r="A212" t="s">
        <v>308</v>
      </c>
      <c r="B212" t="s">
        <v>76</v>
      </c>
    </row>
    <row r="213" spans="1:2" x14ac:dyDescent="0.25">
      <c r="A213" t="s">
        <v>309</v>
      </c>
      <c r="B213" t="s">
        <v>76</v>
      </c>
    </row>
    <row r="214" spans="1:2" x14ac:dyDescent="0.25">
      <c r="A214" t="s">
        <v>310</v>
      </c>
      <c r="B214" t="s">
        <v>76</v>
      </c>
    </row>
    <row r="215" spans="1:2" x14ac:dyDescent="0.25">
      <c r="A215" t="s">
        <v>311</v>
      </c>
      <c r="B215" t="s">
        <v>83</v>
      </c>
    </row>
    <row r="216" spans="1:2" x14ac:dyDescent="0.25">
      <c r="A216" t="s">
        <v>312</v>
      </c>
      <c r="B216" t="s">
        <v>83</v>
      </c>
    </row>
    <row r="217" spans="1:2" x14ac:dyDescent="0.25">
      <c r="A217" t="s">
        <v>313</v>
      </c>
      <c r="B217" t="s">
        <v>83</v>
      </c>
    </row>
    <row r="218" spans="1:2" x14ac:dyDescent="0.25">
      <c r="A218" t="s">
        <v>314</v>
      </c>
      <c r="B218" t="s">
        <v>83</v>
      </c>
    </row>
    <row r="219" spans="1:2" x14ac:dyDescent="0.25">
      <c r="A219" t="s">
        <v>315</v>
      </c>
      <c r="B219" t="s">
        <v>83</v>
      </c>
    </row>
    <row r="220" spans="1:2" x14ac:dyDescent="0.25">
      <c r="A220" t="s">
        <v>316</v>
      </c>
      <c r="B220" t="s">
        <v>83</v>
      </c>
    </row>
    <row r="221" spans="1:2" x14ac:dyDescent="0.25">
      <c r="A221" t="s">
        <v>317</v>
      </c>
      <c r="B221" t="s">
        <v>83</v>
      </c>
    </row>
    <row r="222" spans="1:2" x14ac:dyDescent="0.25">
      <c r="A222" t="s">
        <v>318</v>
      </c>
      <c r="B222" t="s">
        <v>83</v>
      </c>
    </row>
    <row r="223" spans="1:2" x14ac:dyDescent="0.25">
      <c r="A223" t="s">
        <v>319</v>
      </c>
      <c r="B223" t="s">
        <v>83</v>
      </c>
    </row>
    <row r="224" spans="1:2" x14ac:dyDescent="0.25">
      <c r="A224" t="s">
        <v>320</v>
      </c>
      <c r="B224" t="s">
        <v>83</v>
      </c>
    </row>
    <row r="225" spans="1:2" x14ac:dyDescent="0.25">
      <c r="A225" t="s">
        <v>321</v>
      </c>
      <c r="B225" t="s">
        <v>83</v>
      </c>
    </row>
    <row r="226" spans="1:2" x14ac:dyDescent="0.25">
      <c r="A226" t="s">
        <v>322</v>
      </c>
      <c r="B226" t="s">
        <v>83</v>
      </c>
    </row>
    <row r="227" spans="1:2" x14ac:dyDescent="0.25">
      <c r="A227" t="s">
        <v>323</v>
      </c>
      <c r="B227" t="s">
        <v>83</v>
      </c>
    </row>
    <row r="228" spans="1:2" x14ac:dyDescent="0.25">
      <c r="A228" t="s">
        <v>324</v>
      </c>
      <c r="B228" t="s">
        <v>83</v>
      </c>
    </row>
    <row r="229" spans="1:2" x14ac:dyDescent="0.25">
      <c r="A229" t="s">
        <v>325</v>
      </c>
      <c r="B229" t="s">
        <v>83</v>
      </c>
    </row>
    <row r="230" spans="1:2" x14ac:dyDescent="0.25">
      <c r="A230" t="s">
        <v>326</v>
      </c>
      <c r="B230" t="s">
        <v>83</v>
      </c>
    </row>
    <row r="231" spans="1:2" x14ac:dyDescent="0.25">
      <c r="A231" t="s">
        <v>327</v>
      </c>
      <c r="B231" t="s">
        <v>83</v>
      </c>
    </row>
    <row r="232" spans="1:2" x14ac:dyDescent="0.25">
      <c r="A232" t="s">
        <v>328</v>
      </c>
      <c r="B232" t="s">
        <v>83</v>
      </c>
    </row>
    <row r="233" spans="1:2" x14ac:dyDescent="0.25">
      <c r="A233" t="s">
        <v>329</v>
      </c>
      <c r="B233" t="s">
        <v>76</v>
      </c>
    </row>
    <row r="234" spans="1:2" x14ac:dyDescent="0.25">
      <c r="A234" t="s">
        <v>330</v>
      </c>
      <c r="B234" t="s">
        <v>76</v>
      </c>
    </row>
    <row r="235" spans="1:2" x14ac:dyDescent="0.25">
      <c r="A235" t="s">
        <v>331</v>
      </c>
      <c r="B235" t="s">
        <v>76</v>
      </c>
    </row>
    <row r="236" spans="1:2" x14ac:dyDescent="0.25">
      <c r="A236" t="s">
        <v>332</v>
      </c>
      <c r="B236" t="s">
        <v>76</v>
      </c>
    </row>
    <row r="237" spans="1:2" x14ac:dyDescent="0.25">
      <c r="A237" t="s">
        <v>333</v>
      </c>
      <c r="B237" t="s">
        <v>76</v>
      </c>
    </row>
    <row r="238" spans="1:2" x14ac:dyDescent="0.25">
      <c r="A238" t="s">
        <v>334</v>
      </c>
      <c r="B238" t="s">
        <v>76</v>
      </c>
    </row>
    <row r="239" spans="1:2" x14ac:dyDescent="0.25">
      <c r="A239" t="s">
        <v>335</v>
      </c>
      <c r="B239" t="s">
        <v>76</v>
      </c>
    </row>
    <row r="240" spans="1:2" x14ac:dyDescent="0.25">
      <c r="A240" t="s">
        <v>336</v>
      </c>
      <c r="B240" t="s">
        <v>76</v>
      </c>
    </row>
    <row r="241" spans="1:2" x14ac:dyDescent="0.25">
      <c r="A241" t="s">
        <v>337</v>
      </c>
      <c r="B241" t="s">
        <v>76</v>
      </c>
    </row>
    <row r="242" spans="1:2" x14ac:dyDescent="0.25">
      <c r="A242" t="s">
        <v>338</v>
      </c>
      <c r="B242" t="s">
        <v>76</v>
      </c>
    </row>
    <row r="243" spans="1:2" x14ac:dyDescent="0.25">
      <c r="A243" t="s">
        <v>339</v>
      </c>
      <c r="B243" t="s">
        <v>76</v>
      </c>
    </row>
    <row r="244" spans="1:2" x14ac:dyDescent="0.25">
      <c r="A244" t="s">
        <v>340</v>
      </c>
      <c r="B244" t="s">
        <v>76</v>
      </c>
    </row>
    <row r="245" spans="1:2" x14ac:dyDescent="0.25">
      <c r="A245" t="s">
        <v>341</v>
      </c>
      <c r="B245" t="s">
        <v>76</v>
      </c>
    </row>
    <row r="246" spans="1:2" x14ac:dyDescent="0.25">
      <c r="A246" t="s">
        <v>342</v>
      </c>
      <c r="B246" t="s">
        <v>76</v>
      </c>
    </row>
    <row r="247" spans="1:2" x14ac:dyDescent="0.25">
      <c r="A247" t="s">
        <v>343</v>
      </c>
      <c r="B247" t="s">
        <v>76</v>
      </c>
    </row>
    <row r="248" spans="1:2" x14ac:dyDescent="0.25">
      <c r="A248" t="s">
        <v>344</v>
      </c>
      <c r="B248" t="s">
        <v>76</v>
      </c>
    </row>
    <row r="249" spans="1:2" x14ac:dyDescent="0.25">
      <c r="A249" t="s">
        <v>345</v>
      </c>
      <c r="B249" t="s">
        <v>76</v>
      </c>
    </row>
    <row r="250" spans="1:2" x14ac:dyDescent="0.25">
      <c r="A250" t="s">
        <v>346</v>
      </c>
      <c r="B250" t="s">
        <v>76</v>
      </c>
    </row>
    <row r="251" spans="1:2" x14ac:dyDescent="0.25">
      <c r="A251" t="s">
        <v>347</v>
      </c>
      <c r="B251" t="s">
        <v>76</v>
      </c>
    </row>
    <row r="252" spans="1:2" x14ac:dyDescent="0.25">
      <c r="A252" t="s">
        <v>348</v>
      </c>
      <c r="B252" t="s">
        <v>76</v>
      </c>
    </row>
    <row r="253" spans="1:2" x14ac:dyDescent="0.25">
      <c r="A253" t="s">
        <v>349</v>
      </c>
      <c r="B253" t="s">
        <v>76</v>
      </c>
    </row>
    <row r="254" spans="1:2" x14ac:dyDescent="0.25">
      <c r="A254" t="s">
        <v>350</v>
      </c>
      <c r="B254" t="s">
        <v>76</v>
      </c>
    </row>
    <row r="255" spans="1:2" x14ac:dyDescent="0.25">
      <c r="A255" t="s">
        <v>351</v>
      </c>
      <c r="B255" t="s">
        <v>76</v>
      </c>
    </row>
    <row r="256" spans="1:2" x14ac:dyDescent="0.25">
      <c r="A256" t="s">
        <v>352</v>
      </c>
      <c r="B256" t="s">
        <v>76</v>
      </c>
    </row>
    <row r="257" spans="1:2" x14ac:dyDescent="0.25">
      <c r="A257" t="s">
        <v>353</v>
      </c>
      <c r="B257" t="s">
        <v>76</v>
      </c>
    </row>
    <row r="258" spans="1:2" x14ac:dyDescent="0.25">
      <c r="A258" t="s">
        <v>354</v>
      </c>
      <c r="B258" t="s">
        <v>76</v>
      </c>
    </row>
    <row r="259" spans="1:2" x14ac:dyDescent="0.25">
      <c r="A259" t="s">
        <v>355</v>
      </c>
      <c r="B259" t="s">
        <v>76</v>
      </c>
    </row>
    <row r="260" spans="1:2" x14ac:dyDescent="0.25">
      <c r="A260" t="s">
        <v>356</v>
      </c>
      <c r="B260" t="s">
        <v>76</v>
      </c>
    </row>
    <row r="261" spans="1:2" x14ac:dyDescent="0.25">
      <c r="A261" t="s">
        <v>357</v>
      </c>
      <c r="B261" t="s">
        <v>76</v>
      </c>
    </row>
    <row r="262" spans="1:2" x14ac:dyDescent="0.25">
      <c r="A262" t="s">
        <v>358</v>
      </c>
      <c r="B262" t="s">
        <v>76</v>
      </c>
    </row>
    <row r="263" spans="1:2" x14ac:dyDescent="0.25">
      <c r="A263" t="s">
        <v>359</v>
      </c>
      <c r="B263" t="s">
        <v>76</v>
      </c>
    </row>
    <row r="264" spans="1:2" x14ac:dyDescent="0.25">
      <c r="A264" t="s">
        <v>360</v>
      </c>
      <c r="B264" t="s">
        <v>76</v>
      </c>
    </row>
    <row r="265" spans="1:2" x14ac:dyDescent="0.25">
      <c r="A265" t="s">
        <v>361</v>
      </c>
      <c r="B265" t="s">
        <v>76</v>
      </c>
    </row>
    <row r="266" spans="1:2" x14ac:dyDescent="0.25">
      <c r="A266" t="s">
        <v>362</v>
      </c>
      <c r="B266" t="s">
        <v>76</v>
      </c>
    </row>
    <row r="267" spans="1:2" x14ac:dyDescent="0.25">
      <c r="A267" t="s">
        <v>363</v>
      </c>
      <c r="B267" t="s">
        <v>76</v>
      </c>
    </row>
    <row r="268" spans="1:2" x14ac:dyDescent="0.25">
      <c r="A268" t="s">
        <v>364</v>
      </c>
      <c r="B268" t="s">
        <v>76</v>
      </c>
    </row>
    <row r="269" spans="1:2" x14ac:dyDescent="0.25">
      <c r="A269" t="s">
        <v>365</v>
      </c>
      <c r="B269" t="s">
        <v>76</v>
      </c>
    </row>
    <row r="270" spans="1:2" x14ac:dyDescent="0.25">
      <c r="A270" t="s">
        <v>366</v>
      </c>
      <c r="B270" t="s">
        <v>76</v>
      </c>
    </row>
    <row r="271" spans="1:2" x14ac:dyDescent="0.25">
      <c r="A271" t="s">
        <v>367</v>
      </c>
      <c r="B271" t="s">
        <v>76</v>
      </c>
    </row>
    <row r="272" spans="1:2" x14ac:dyDescent="0.25">
      <c r="A272" t="s">
        <v>368</v>
      </c>
      <c r="B272" t="s">
        <v>76</v>
      </c>
    </row>
    <row r="273" spans="1:2" x14ac:dyDescent="0.25">
      <c r="A273" t="s">
        <v>369</v>
      </c>
      <c r="B273" t="s">
        <v>76</v>
      </c>
    </row>
    <row r="274" spans="1:2" x14ac:dyDescent="0.25">
      <c r="A274" t="s">
        <v>370</v>
      </c>
      <c r="B274" t="s">
        <v>76</v>
      </c>
    </row>
    <row r="275" spans="1:2" x14ac:dyDescent="0.25">
      <c r="A275" t="s">
        <v>371</v>
      </c>
      <c r="B275" t="s">
        <v>76</v>
      </c>
    </row>
    <row r="276" spans="1:2" x14ac:dyDescent="0.25">
      <c r="A276" t="s">
        <v>372</v>
      </c>
      <c r="B276" t="s">
        <v>76</v>
      </c>
    </row>
    <row r="277" spans="1:2" x14ac:dyDescent="0.25">
      <c r="A277" t="s">
        <v>373</v>
      </c>
      <c r="B277" t="s">
        <v>76</v>
      </c>
    </row>
    <row r="278" spans="1:2" x14ac:dyDescent="0.25">
      <c r="A278" t="s">
        <v>374</v>
      </c>
      <c r="B278" t="s">
        <v>76</v>
      </c>
    </row>
    <row r="279" spans="1:2" x14ac:dyDescent="0.25">
      <c r="A279" t="s">
        <v>375</v>
      </c>
      <c r="B279" t="s">
        <v>76</v>
      </c>
    </row>
    <row r="280" spans="1:2" x14ac:dyDescent="0.25">
      <c r="A280" t="s">
        <v>376</v>
      </c>
      <c r="B280" t="s">
        <v>76</v>
      </c>
    </row>
    <row r="281" spans="1:2" x14ac:dyDescent="0.25">
      <c r="A281" t="s">
        <v>377</v>
      </c>
      <c r="B281" t="s">
        <v>76</v>
      </c>
    </row>
    <row r="282" spans="1:2" x14ac:dyDescent="0.25">
      <c r="A282" t="s">
        <v>378</v>
      </c>
      <c r="B282" t="s">
        <v>76</v>
      </c>
    </row>
    <row r="283" spans="1:2" x14ac:dyDescent="0.25">
      <c r="A283" t="s">
        <v>379</v>
      </c>
      <c r="B283" t="s">
        <v>76</v>
      </c>
    </row>
    <row r="284" spans="1:2" x14ac:dyDescent="0.25">
      <c r="A284" t="s">
        <v>380</v>
      </c>
      <c r="B284" t="s">
        <v>76</v>
      </c>
    </row>
    <row r="285" spans="1:2" x14ac:dyDescent="0.25">
      <c r="A285" t="s">
        <v>381</v>
      </c>
      <c r="B285" t="s">
        <v>76</v>
      </c>
    </row>
    <row r="286" spans="1:2" x14ac:dyDescent="0.25">
      <c r="A286" t="s">
        <v>382</v>
      </c>
      <c r="B286" t="s">
        <v>76</v>
      </c>
    </row>
    <row r="287" spans="1:2" x14ac:dyDescent="0.25">
      <c r="A287" t="s">
        <v>383</v>
      </c>
      <c r="B287" t="s">
        <v>76</v>
      </c>
    </row>
    <row r="288" spans="1:2" x14ac:dyDescent="0.25">
      <c r="A288" t="s">
        <v>384</v>
      </c>
      <c r="B288" t="s">
        <v>76</v>
      </c>
    </row>
    <row r="289" spans="1:2" x14ac:dyDescent="0.25">
      <c r="A289" t="s">
        <v>385</v>
      </c>
      <c r="B289" t="s">
        <v>76</v>
      </c>
    </row>
    <row r="290" spans="1:2" x14ac:dyDescent="0.25">
      <c r="A290" t="s">
        <v>386</v>
      </c>
      <c r="B290" t="s">
        <v>76</v>
      </c>
    </row>
    <row r="291" spans="1:2" x14ac:dyDescent="0.25">
      <c r="A291" t="s">
        <v>387</v>
      </c>
      <c r="B291" t="s">
        <v>76</v>
      </c>
    </row>
    <row r="292" spans="1:2" x14ac:dyDescent="0.25">
      <c r="A292" t="s">
        <v>388</v>
      </c>
      <c r="B292" t="s">
        <v>82</v>
      </c>
    </row>
    <row r="293" spans="1:2" x14ac:dyDescent="0.25">
      <c r="A293" t="s">
        <v>389</v>
      </c>
      <c r="B293" t="s">
        <v>82</v>
      </c>
    </row>
    <row r="294" spans="1:2" x14ac:dyDescent="0.25">
      <c r="A294" t="s">
        <v>390</v>
      </c>
      <c r="B294" t="s">
        <v>82</v>
      </c>
    </row>
    <row r="295" spans="1:2" x14ac:dyDescent="0.25">
      <c r="A295" t="s">
        <v>391</v>
      </c>
      <c r="B295" t="s">
        <v>82</v>
      </c>
    </row>
    <row r="296" spans="1:2" x14ac:dyDescent="0.25">
      <c r="A296" t="s">
        <v>272</v>
      </c>
      <c r="B296" t="s">
        <v>82</v>
      </c>
    </row>
    <row r="297" spans="1:2" x14ac:dyDescent="0.25">
      <c r="A297" t="s">
        <v>392</v>
      </c>
      <c r="B297" t="s">
        <v>82</v>
      </c>
    </row>
    <row r="298" spans="1:2" x14ac:dyDescent="0.25">
      <c r="A298" t="s">
        <v>393</v>
      </c>
      <c r="B298" t="s">
        <v>82</v>
      </c>
    </row>
    <row r="299" spans="1:2" x14ac:dyDescent="0.25">
      <c r="A299" t="s">
        <v>394</v>
      </c>
      <c r="B299" t="s">
        <v>82</v>
      </c>
    </row>
    <row r="300" spans="1:2" x14ac:dyDescent="0.25">
      <c r="A300" t="s">
        <v>395</v>
      </c>
      <c r="B300" t="s">
        <v>82</v>
      </c>
    </row>
    <row r="301" spans="1:2" x14ac:dyDescent="0.25">
      <c r="A301" t="s">
        <v>396</v>
      </c>
      <c r="B301" t="s">
        <v>82</v>
      </c>
    </row>
    <row r="302" spans="1:2" x14ac:dyDescent="0.25">
      <c r="A302" t="s">
        <v>397</v>
      </c>
      <c r="B302" t="s">
        <v>82</v>
      </c>
    </row>
    <row r="303" spans="1:2" x14ac:dyDescent="0.25">
      <c r="A303" t="s">
        <v>398</v>
      </c>
      <c r="B303" t="s">
        <v>82</v>
      </c>
    </row>
    <row r="304" spans="1:2" x14ac:dyDescent="0.25">
      <c r="A304" t="s">
        <v>399</v>
      </c>
      <c r="B304" t="s">
        <v>82</v>
      </c>
    </row>
    <row r="305" spans="1:2" x14ac:dyDescent="0.25">
      <c r="A305" t="s">
        <v>400</v>
      </c>
      <c r="B305" t="s">
        <v>82</v>
      </c>
    </row>
    <row r="306" spans="1:2" x14ac:dyDescent="0.25">
      <c r="A306" t="s">
        <v>401</v>
      </c>
      <c r="B306" t="s">
        <v>82</v>
      </c>
    </row>
    <row r="307" spans="1:2" x14ac:dyDescent="0.25">
      <c r="A307" t="s">
        <v>402</v>
      </c>
      <c r="B307" t="s">
        <v>82</v>
      </c>
    </row>
    <row r="308" spans="1:2" x14ac:dyDescent="0.25">
      <c r="A308" t="s">
        <v>403</v>
      </c>
      <c r="B308" t="s">
        <v>82</v>
      </c>
    </row>
  </sheetData>
  <autoFilter ref="A1:B308" xr:uid="{35281BA0-A2F9-401C-B0E0-68418393D6B9}"/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C3359-D6F7-4A76-97F2-EB83B005B6AA}">
  <dimension ref="A1:U116"/>
  <sheetViews>
    <sheetView workbookViewId="0">
      <selection activeCell="M10" sqref="M10"/>
    </sheetView>
  </sheetViews>
  <sheetFormatPr defaultColWidth="9.28515625" defaultRowHeight="15" x14ac:dyDescent="0.25"/>
  <cols>
    <col min="1" max="1" width="4" style="14" customWidth="1"/>
    <col min="2" max="2" width="2.28515625" style="14" customWidth="1"/>
    <col min="3" max="3" width="19.42578125" style="12" bestFit="1" customWidth="1"/>
    <col min="4" max="4" width="22.7109375" style="6" bestFit="1" customWidth="1"/>
    <col min="5" max="5" width="10.7109375" style="6" customWidth="1"/>
    <col min="6" max="6" width="2.28515625" style="6" customWidth="1"/>
    <col min="7" max="7" width="22.28515625" style="6" customWidth="1"/>
    <col min="8" max="8" width="14.7109375" style="6" customWidth="1"/>
    <col min="9" max="9" width="10.28515625" style="6" bestFit="1" customWidth="1"/>
    <col min="10" max="10" width="2.28515625" style="6" customWidth="1"/>
    <col min="11" max="11" width="9.28515625" style="14"/>
    <col min="12" max="12" width="2.5703125" style="14" customWidth="1"/>
    <col min="13" max="13" width="19.42578125" style="14" bestFit="1" customWidth="1"/>
    <col min="14" max="14" width="22.7109375" style="14" bestFit="1" customWidth="1"/>
    <col min="15" max="15" width="10" style="14" customWidth="1"/>
    <col min="16" max="16" width="2.28515625" style="14" customWidth="1"/>
    <col min="17" max="17" width="22.7109375" style="14" bestFit="1" customWidth="1"/>
    <col min="18" max="18" width="13.28515625" style="14" customWidth="1"/>
    <col min="19" max="19" width="13.7109375" style="14" bestFit="1" customWidth="1"/>
    <col min="20" max="20" width="2.5703125" style="14" customWidth="1"/>
    <col min="21" max="21" width="9.28515625" style="14"/>
    <col min="22" max="16384" width="9.28515625" style="6"/>
  </cols>
  <sheetData>
    <row r="1" spans="2:21" s="14" customFormat="1" ht="15.75" thickBot="1" x14ac:dyDescent="0.3">
      <c r="C1" s="32"/>
    </row>
    <row r="2" spans="2:21" ht="15.75" customHeight="1" thickBot="1" x14ac:dyDescent="0.3">
      <c r="B2" s="323" t="s">
        <v>22</v>
      </c>
      <c r="C2" s="323"/>
      <c r="D2" s="14"/>
      <c r="E2" s="14"/>
      <c r="F2" s="14"/>
      <c r="G2" s="14"/>
      <c r="H2" s="14"/>
      <c r="I2" s="14"/>
      <c r="J2" s="14"/>
      <c r="L2" s="324" t="s">
        <v>50</v>
      </c>
      <c r="M2" s="325"/>
      <c r="N2" s="325"/>
      <c r="O2" s="325"/>
      <c r="P2" s="325"/>
      <c r="Q2" s="325"/>
      <c r="R2" s="325"/>
      <c r="S2" s="325"/>
      <c r="T2" s="326"/>
      <c r="U2" s="6"/>
    </row>
    <row r="3" spans="2:21" ht="15.75" thickBot="1" x14ac:dyDescent="0.3">
      <c r="C3" s="25"/>
      <c r="D3" s="25"/>
      <c r="E3" s="25"/>
      <c r="F3" s="25"/>
      <c r="G3" s="25"/>
      <c r="H3" s="25"/>
      <c r="I3" s="25"/>
      <c r="J3" s="25"/>
      <c r="K3" s="17"/>
      <c r="L3" s="17"/>
      <c r="M3" s="25"/>
      <c r="N3" s="25"/>
      <c r="O3" s="25"/>
      <c r="P3" s="25"/>
      <c r="Q3" s="25"/>
      <c r="R3" s="25"/>
      <c r="S3" s="25"/>
      <c r="T3" s="25"/>
      <c r="U3" s="6"/>
    </row>
    <row r="4" spans="2:21" ht="7.5" customHeight="1" x14ac:dyDescent="0.25">
      <c r="B4" s="28"/>
      <c r="C4" s="23"/>
      <c r="D4" s="23"/>
      <c r="E4" s="23"/>
      <c r="F4" s="23"/>
      <c r="G4" s="23"/>
      <c r="H4" s="23"/>
      <c r="I4" s="23"/>
      <c r="J4" s="24"/>
      <c r="K4" s="17"/>
      <c r="L4" s="28"/>
      <c r="M4" s="23"/>
      <c r="N4" s="23"/>
      <c r="O4" s="23"/>
      <c r="P4" s="23"/>
      <c r="Q4" s="23"/>
      <c r="R4" s="23"/>
      <c r="S4" s="23"/>
      <c r="T4" s="24"/>
      <c r="U4" s="13"/>
    </row>
    <row r="5" spans="2:21" x14ac:dyDescent="0.25">
      <c r="B5" s="29"/>
      <c r="C5" s="16" t="s">
        <v>46</v>
      </c>
      <c r="D5" s="7"/>
      <c r="E5" s="17"/>
      <c r="F5" s="17"/>
      <c r="G5" s="17"/>
      <c r="H5" s="17"/>
      <c r="I5" s="17"/>
      <c r="J5" s="15"/>
      <c r="L5" s="29"/>
      <c r="M5" s="16" t="s">
        <v>46</v>
      </c>
      <c r="N5" s="45">
        <v>123456789</v>
      </c>
      <c r="O5" s="17"/>
      <c r="P5" s="17"/>
      <c r="Q5" s="17"/>
      <c r="R5" s="17"/>
      <c r="S5" s="17"/>
      <c r="T5" s="15"/>
      <c r="U5" s="13"/>
    </row>
    <row r="6" spans="2:21" x14ac:dyDescent="0.25">
      <c r="B6" s="29"/>
      <c r="C6" s="16" t="s">
        <v>7</v>
      </c>
      <c r="D6" s="7"/>
      <c r="E6" s="17"/>
      <c r="F6" s="17"/>
      <c r="G6" s="17"/>
      <c r="H6" s="17"/>
      <c r="I6" s="17"/>
      <c r="J6" s="15"/>
      <c r="L6" s="29"/>
      <c r="M6" s="16" t="s">
        <v>7</v>
      </c>
      <c r="N6" s="46" t="s">
        <v>51</v>
      </c>
      <c r="O6" s="17"/>
      <c r="P6" s="17"/>
      <c r="Q6" s="17"/>
      <c r="R6" s="17"/>
      <c r="S6" s="17"/>
      <c r="T6" s="15"/>
      <c r="U6" s="13"/>
    </row>
    <row r="7" spans="2:21" x14ac:dyDescent="0.25">
      <c r="B7" s="29"/>
      <c r="C7" s="16" t="s">
        <v>47</v>
      </c>
      <c r="D7" s="8"/>
      <c r="E7" s="17"/>
      <c r="F7" s="17"/>
      <c r="G7" s="17"/>
      <c r="H7" s="17"/>
      <c r="I7" s="17"/>
      <c r="J7" s="15"/>
      <c r="L7" s="29"/>
      <c r="M7" s="16" t="s">
        <v>47</v>
      </c>
      <c r="N7" s="45" t="s">
        <v>37</v>
      </c>
      <c r="O7" s="17"/>
      <c r="P7" s="17"/>
      <c r="Q7" s="17"/>
      <c r="R7" s="17"/>
      <c r="S7" s="17"/>
      <c r="T7" s="15"/>
      <c r="U7" s="13"/>
    </row>
    <row r="8" spans="2:21" x14ac:dyDescent="0.25">
      <c r="B8" s="29"/>
      <c r="C8" s="16"/>
      <c r="D8" s="17"/>
      <c r="E8" s="17"/>
      <c r="F8" s="17"/>
      <c r="G8" s="17"/>
      <c r="H8" s="17"/>
      <c r="I8" s="17"/>
      <c r="J8" s="15"/>
      <c r="L8" s="29"/>
      <c r="M8" s="16"/>
      <c r="N8" s="17"/>
      <c r="O8" s="17"/>
      <c r="P8" s="17"/>
      <c r="Q8" s="17"/>
      <c r="R8" s="17"/>
      <c r="S8" s="17"/>
      <c r="T8" s="15"/>
      <c r="U8" s="13"/>
    </row>
    <row r="9" spans="2:21" ht="30" x14ac:dyDescent="0.25">
      <c r="B9" s="29"/>
      <c r="C9" s="33" t="s">
        <v>36</v>
      </c>
      <c r="D9" s="34" t="s">
        <v>64</v>
      </c>
      <c r="E9" s="33" t="s">
        <v>38</v>
      </c>
      <c r="F9" s="35"/>
      <c r="G9" s="34" t="s">
        <v>64</v>
      </c>
      <c r="H9" s="33" t="s">
        <v>52</v>
      </c>
      <c r="I9" s="34" t="s">
        <v>53</v>
      </c>
      <c r="J9" s="15"/>
      <c r="L9" s="29"/>
      <c r="M9" s="33" t="s">
        <v>36</v>
      </c>
      <c r="N9" s="34" t="s">
        <v>64</v>
      </c>
      <c r="O9" s="33" t="s">
        <v>38</v>
      </c>
      <c r="P9" s="47"/>
      <c r="Q9" s="34" t="s">
        <v>64</v>
      </c>
      <c r="R9" s="33" t="s">
        <v>52</v>
      </c>
      <c r="S9" s="34" t="s">
        <v>53</v>
      </c>
      <c r="T9" s="15"/>
      <c r="U9" s="13"/>
    </row>
    <row r="10" spans="2:21" x14ac:dyDescent="0.25">
      <c r="B10" s="29"/>
      <c r="C10" s="36">
        <v>0</v>
      </c>
      <c r="D10" s="51" t="s">
        <v>62</v>
      </c>
      <c r="E10" s="50">
        <v>0</v>
      </c>
      <c r="F10" s="22"/>
      <c r="G10" s="51" t="s">
        <v>62</v>
      </c>
      <c r="H10" s="50">
        <v>0</v>
      </c>
      <c r="I10" s="11" t="e">
        <f t="shared" ref="I10:I16" si="0">(H10-E10)/E10</f>
        <v>#DIV/0!</v>
      </c>
      <c r="J10" s="15"/>
      <c r="L10" s="29"/>
      <c r="M10" s="36">
        <v>0.6</v>
      </c>
      <c r="N10" s="51" t="s">
        <v>55</v>
      </c>
      <c r="O10" s="50">
        <v>1.29</v>
      </c>
      <c r="P10" s="22"/>
      <c r="Q10" s="51" t="s">
        <v>55</v>
      </c>
      <c r="R10" s="50">
        <v>1.67</v>
      </c>
      <c r="S10" s="11">
        <f>(R10-O10)/O10</f>
        <v>0.29457364341085263</v>
      </c>
      <c r="T10" s="15"/>
      <c r="U10" s="13"/>
    </row>
    <row r="11" spans="2:21" x14ac:dyDescent="0.25">
      <c r="B11" s="29"/>
      <c r="C11" s="36">
        <v>0</v>
      </c>
      <c r="D11" s="51" t="s">
        <v>63</v>
      </c>
      <c r="E11" s="50">
        <v>0</v>
      </c>
      <c r="F11" s="22"/>
      <c r="G11" s="51" t="s">
        <v>63</v>
      </c>
      <c r="H11" s="50">
        <v>0</v>
      </c>
      <c r="I11" s="11" t="e">
        <f t="shared" si="0"/>
        <v>#DIV/0!</v>
      </c>
      <c r="J11" s="15"/>
      <c r="L11" s="29"/>
      <c r="M11" s="36">
        <v>0.1</v>
      </c>
      <c r="N11" s="51" t="s">
        <v>56</v>
      </c>
      <c r="O11" s="50">
        <v>0.22</v>
      </c>
      <c r="P11" s="22"/>
      <c r="Q11" s="51" t="s">
        <v>56</v>
      </c>
      <c r="R11" s="50">
        <v>0.22</v>
      </c>
      <c r="S11" s="9">
        <v>0</v>
      </c>
      <c r="T11" s="15"/>
      <c r="U11" s="13"/>
    </row>
    <row r="12" spans="2:21" x14ac:dyDescent="0.25">
      <c r="B12" s="29"/>
      <c r="C12" s="37">
        <v>0</v>
      </c>
      <c r="D12" s="51" t="s">
        <v>57</v>
      </c>
      <c r="E12" s="50">
        <v>0</v>
      </c>
      <c r="F12" s="22"/>
      <c r="G12" s="51" t="s">
        <v>57</v>
      </c>
      <c r="H12" s="50">
        <v>0</v>
      </c>
      <c r="I12" s="11" t="e">
        <f t="shared" si="0"/>
        <v>#DIV/0!</v>
      </c>
      <c r="J12" s="15"/>
      <c r="L12" s="29"/>
      <c r="M12" s="44">
        <v>0</v>
      </c>
      <c r="N12" s="51" t="s">
        <v>57</v>
      </c>
      <c r="O12" s="50">
        <v>0</v>
      </c>
      <c r="P12" s="22"/>
      <c r="Q12" s="51" t="s">
        <v>57</v>
      </c>
      <c r="R12" s="50">
        <v>0</v>
      </c>
      <c r="S12" s="9">
        <v>0</v>
      </c>
      <c r="T12" s="15"/>
      <c r="U12" s="13"/>
    </row>
    <row r="13" spans="2:21" x14ac:dyDescent="0.25">
      <c r="B13" s="29"/>
      <c r="C13" s="37">
        <v>0</v>
      </c>
      <c r="D13" s="51" t="s">
        <v>58</v>
      </c>
      <c r="E13" s="50">
        <v>0</v>
      </c>
      <c r="F13" s="22"/>
      <c r="G13" s="51" t="s">
        <v>58</v>
      </c>
      <c r="H13" s="50">
        <v>0</v>
      </c>
      <c r="I13" s="11" t="e">
        <f t="shared" si="0"/>
        <v>#DIV/0!</v>
      </c>
      <c r="J13" s="15"/>
      <c r="L13" s="29"/>
      <c r="M13" s="44">
        <v>0</v>
      </c>
      <c r="N13" s="51" t="s">
        <v>58</v>
      </c>
      <c r="O13" s="50">
        <v>0</v>
      </c>
      <c r="P13" s="22"/>
      <c r="Q13" s="51" t="s">
        <v>58</v>
      </c>
      <c r="R13" s="50">
        <v>0</v>
      </c>
      <c r="S13" s="9">
        <v>0</v>
      </c>
      <c r="T13" s="15"/>
      <c r="U13" s="13"/>
    </row>
    <row r="14" spans="2:21" x14ac:dyDescent="0.25">
      <c r="B14" s="29"/>
      <c r="C14" s="36">
        <v>0</v>
      </c>
      <c r="D14" s="51" t="s">
        <v>59</v>
      </c>
      <c r="E14" s="50">
        <v>0</v>
      </c>
      <c r="F14" s="22"/>
      <c r="G14" s="51" t="s">
        <v>59</v>
      </c>
      <c r="H14" s="50">
        <v>0</v>
      </c>
      <c r="I14" s="11" t="e">
        <f t="shared" si="0"/>
        <v>#DIV/0!</v>
      </c>
      <c r="J14" s="15"/>
      <c r="L14" s="29"/>
      <c r="M14" s="36">
        <v>0.05</v>
      </c>
      <c r="N14" s="51" t="s">
        <v>59</v>
      </c>
      <c r="O14" s="50">
        <v>0.1</v>
      </c>
      <c r="P14" s="22"/>
      <c r="Q14" s="51" t="s">
        <v>59</v>
      </c>
      <c r="R14" s="50">
        <v>0.1</v>
      </c>
      <c r="S14" s="9">
        <v>0</v>
      </c>
      <c r="T14" s="15"/>
      <c r="U14" s="13"/>
    </row>
    <row r="15" spans="2:21" x14ac:dyDescent="0.25">
      <c r="B15" s="29"/>
      <c r="C15" s="36">
        <v>0</v>
      </c>
      <c r="D15" s="51" t="s">
        <v>60</v>
      </c>
      <c r="E15" s="50">
        <v>0</v>
      </c>
      <c r="F15" s="22"/>
      <c r="G15" s="51" t="s">
        <v>60</v>
      </c>
      <c r="H15" s="50">
        <v>0</v>
      </c>
      <c r="I15" s="11" t="e">
        <f t="shared" si="0"/>
        <v>#DIV/0!</v>
      </c>
      <c r="J15" s="15"/>
      <c r="L15" s="29"/>
      <c r="M15" s="36">
        <v>0.15</v>
      </c>
      <c r="N15" s="51" t="s">
        <v>60</v>
      </c>
      <c r="O15" s="50">
        <v>0.32</v>
      </c>
      <c r="P15" s="22"/>
      <c r="Q15" s="51" t="s">
        <v>60</v>
      </c>
      <c r="R15" s="50">
        <v>0.32</v>
      </c>
      <c r="S15" s="9">
        <v>0</v>
      </c>
      <c r="T15" s="15"/>
      <c r="U15" s="13"/>
    </row>
    <row r="16" spans="2:21" x14ac:dyDescent="0.25">
      <c r="B16" s="29"/>
      <c r="C16" s="36">
        <v>0</v>
      </c>
      <c r="D16" s="51" t="s">
        <v>61</v>
      </c>
      <c r="E16" s="50">
        <v>0</v>
      </c>
      <c r="F16" s="22"/>
      <c r="G16" s="51" t="s">
        <v>61</v>
      </c>
      <c r="H16" s="50">
        <v>0</v>
      </c>
      <c r="I16" s="11" t="e">
        <f t="shared" si="0"/>
        <v>#DIV/0!</v>
      </c>
      <c r="J16" s="15"/>
      <c r="L16" s="29"/>
      <c r="M16" s="36">
        <v>0.1</v>
      </c>
      <c r="N16" s="51" t="s">
        <v>61</v>
      </c>
      <c r="O16" s="50">
        <v>0.22</v>
      </c>
      <c r="P16" s="22"/>
      <c r="Q16" s="51" t="s">
        <v>61</v>
      </c>
      <c r="R16" s="50">
        <v>0.22</v>
      </c>
      <c r="S16" s="9">
        <v>0</v>
      </c>
      <c r="T16" s="15"/>
      <c r="U16" s="13"/>
    </row>
    <row r="17" spans="2:21" x14ac:dyDescent="0.25">
      <c r="B17" s="29"/>
      <c r="C17" s="26">
        <f>SUM(C10:C16)</f>
        <v>0</v>
      </c>
      <c r="D17" s="17"/>
      <c r="E17" s="19"/>
      <c r="F17" s="17"/>
      <c r="G17" s="17"/>
      <c r="H17" s="17"/>
      <c r="I17" s="19"/>
      <c r="J17" s="15"/>
      <c r="L17" s="29"/>
      <c r="M17" s="26">
        <f>SUM(M10:M16)</f>
        <v>1</v>
      </c>
      <c r="N17" s="17"/>
      <c r="O17" s="19"/>
      <c r="P17" s="17"/>
      <c r="Q17" s="17"/>
      <c r="R17" s="19"/>
      <c r="S17" s="17"/>
      <c r="T17" s="15"/>
      <c r="U17" s="13"/>
    </row>
    <row r="18" spans="2:21" x14ac:dyDescent="0.25">
      <c r="B18" s="29"/>
      <c r="C18" s="322" t="s">
        <v>48</v>
      </c>
      <c r="D18" s="322"/>
      <c r="E18" s="19">
        <f>SUM(E10:E16)</f>
        <v>0</v>
      </c>
      <c r="F18" s="17"/>
      <c r="G18" s="38" t="s">
        <v>49</v>
      </c>
      <c r="H18" s="19">
        <f>SUM(G10:G16)</f>
        <v>0</v>
      </c>
      <c r="I18" s="19"/>
      <c r="J18" s="15"/>
      <c r="L18" s="29"/>
      <c r="M18" s="16"/>
      <c r="N18" s="16" t="s">
        <v>48</v>
      </c>
      <c r="O18" s="19">
        <f>SUM(O10:O16)</f>
        <v>2.1500000000000004</v>
      </c>
      <c r="P18" s="17"/>
      <c r="Q18" s="17" t="s">
        <v>49</v>
      </c>
      <c r="R18" s="19">
        <f>SUM(R10:R16)</f>
        <v>2.5300000000000002</v>
      </c>
      <c r="S18" s="17"/>
      <c r="T18" s="15"/>
      <c r="U18" s="13"/>
    </row>
    <row r="19" spans="2:21" x14ac:dyDescent="0.25">
      <c r="B19" s="29"/>
      <c r="C19" s="39"/>
      <c r="D19" s="39"/>
      <c r="E19" s="19"/>
      <c r="F19" s="17"/>
      <c r="G19" s="38"/>
      <c r="H19" s="19"/>
      <c r="I19" s="19"/>
      <c r="J19" s="15"/>
      <c r="L19" s="29"/>
      <c r="M19" s="16"/>
      <c r="N19" s="19"/>
      <c r="O19" s="17"/>
      <c r="P19" s="17"/>
      <c r="Q19" s="17"/>
      <c r="R19" s="19"/>
      <c r="S19" s="17"/>
      <c r="T19" s="15"/>
      <c r="U19" s="13"/>
    </row>
    <row r="20" spans="2:21" x14ac:dyDescent="0.25">
      <c r="B20" s="29"/>
      <c r="C20" s="16"/>
      <c r="D20" s="17"/>
      <c r="E20" s="17"/>
      <c r="F20" s="17"/>
      <c r="G20" s="38" t="s">
        <v>54</v>
      </c>
      <c r="H20" s="48" t="e">
        <f>(H18-E18)/E18</f>
        <v>#DIV/0!</v>
      </c>
      <c r="I20" s="27"/>
      <c r="J20" s="15"/>
      <c r="L20" s="29"/>
      <c r="M20" s="16"/>
      <c r="N20" s="17"/>
      <c r="O20" s="17"/>
      <c r="P20" s="17"/>
      <c r="Q20" s="38" t="s">
        <v>54</v>
      </c>
      <c r="R20" s="49">
        <f>(R18-O18)/O18</f>
        <v>0.17674418604651154</v>
      </c>
      <c r="S20" s="27"/>
      <c r="T20" s="15"/>
      <c r="U20" s="13"/>
    </row>
    <row r="21" spans="2:21" ht="7.5" customHeight="1" thickBot="1" x14ac:dyDescent="0.3">
      <c r="B21" s="30"/>
      <c r="C21" s="31"/>
      <c r="D21" s="20"/>
      <c r="E21" s="20"/>
      <c r="F21" s="20"/>
      <c r="G21" s="41"/>
      <c r="H21" s="42"/>
      <c r="I21" s="21"/>
      <c r="J21" s="18"/>
      <c r="L21" s="30"/>
      <c r="M21" s="31"/>
      <c r="N21" s="20"/>
      <c r="O21" s="20"/>
      <c r="P21" s="20"/>
      <c r="Q21" s="40"/>
      <c r="R21" s="40"/>
      <c r="S21" s="21"/>
      <c r="T21" s="18"/>
      <c r="U21" s="13"/>
    </row>
    <row r="22" spans="2:21" s="14" customFormat="1" ht="15.75" thickBot="1" x14ac:dyDescent="0.3">
      <c r="C22" s="32"/>
    </row>
    <row r="23" spans="2:21" x14ac:dyDescent="0.25">
      <c r="B23" s="28"/>
      <c r="C23" s="23"/>
      <c r="D23" s="23"/>
      <c r="E23" s="23"/>
      <c r="F23" s="23"/>
      <c r="G23" s="23"/>
      <c r="H23" s="23"/>
      <c r="I23" s="23"/>
      <c r="J23" s="24"/>
    </row>
    <row r="24" spans="2:21" x14ac:dyDescent="0.25">
      <c r="B24" s="29"/>
      <c r="C24" s="16" t="s">
        <v>46</v>
      </c>
      <c r="D24" s="7"/>
      <c r="E24" s="17"/>
      <c r="F24" s="17"/>
      <c r="G24" s="17"/>
      <c r="H24" s="17"/>
      <c r="I24" s="17"/>
      <c r="J24" s="15"/>
    </row>
    <row r="25" spans="2:21" x14ac:dyDescent="0.25">
      <c r="B25" s="29"/>
      <c r="C25" s="16" t="s">
        <v>7</v>
      </c>
      <c r="D25" s="7"/>
      <c r="E25" s="17"/>
      <c r="F25" s="17"/>
      <c r="G25" s="17"/>
      <c r="H25" s="17"/>
      <c r="I25" s="17"/>
      <c r="J25" s="15"/>
    </row>
    <row r="26" spans="2:21" x14ac:dyDescent="0.25">
      <c r="B26" s="29"/>
      <c r="C26" s="16" t="s">
        <v>47</v>
      </c>
      <c r="D26" s="8"/>
      <c r="E26" s="17"/>
      <c r="F26" s="17"/>
      <c r="G26" s="17"/>
      <c r="H26" s="17"/>
      <c r="I26" s="17"/>
      <c r="J26" s="15"/>
    </row>
    <row r="27" spans="2:21" x14ac:dyDescent="0.25">
      <c r="B27" s="29"/>
      <c r="C27" s="16"/>
      <c r="D27" s="17"/>
      <c r="E27" s="17"/>
      <c r="F27" s="17"/>
      <c r="G27" s="17"/>
      <c r="H27" s="17"/>
      <c r="I27" s="17"/>
      <c r="J27" s="15"/>
    </row>
    <row r="28" spans="2:21" ht="30" x14ac:dyDescent="0.25">
      <c r="B28" s="29"/>
      <c r="C28" s="33" t="s">
        <v>36</v>
      </c>
      <c r="D28" s="34" t="s">
        <v>64</v>
      </c>
      <c r="E28" s="33" t="s">
        <v>38</v>
      </c>
      <c r="F28" s="35"/>
      <c r="G28" s="34" t="s">
        <v>64</v>
      </c>
      <c r="H28" s="33" t="s">
        <v>52</v>
      </c>
      <c r="I28" s="34" t="s">
        <v>53</v>
      </c>
      <c r="J28" s="15"/>
    </row>
    <row r="29" spans="2:21" x14ac:dyDescent="0.25">
      <c r="B29" s="29"/>
      <c r="C29" s="36">
        <v>0</v>
      </c>
      <c r="D29" s="8" t="s">
        <v>39</v>
      </c>
      <c r="E29" s="10">
        <v>0</v>
      </c>
      <c r="F29" s="22"/>
      <c r="G29" s="8" t="s">
        <v>39</v>
      </c>
      <c r="H29" s="10">
        <v>0</v>
      </c>
      <c r="I29" s="11" t="e">
        <f t="shared" ref="I29:I35" si="1">(H29-E29)/E29</f>
        <v>#DIV/0!</v>
      </c>
      <c r="J29" s="15"/>
    </row>
    <row r="30" spans="2:21" x14ac:dyDescent="0.25">
      <c r="B30" s="29"/>
      <c r="C30" s="36">
        <v>0</v>
      </c>
      <c r="D30" s="8" t="s">
        <v>40</v>
      </c>
      <c r="E30" s="10">
        <v>0</v>
      </c>
      <c r="F30" s="22"/>
      <c r="G30" s="8" t="s">
        <v>40</v>
      </c>
      <c r="H30" s="10">
        <v>0</v>
      </c>
      <c r="I30" s="11" t="e">
        <f t="shared" si="1"/>
        <v>#DIV/0!</v>
      </c>
      <c r="J30" s="15"/>
    </row>
    <row r="31" spans="2:21" x14ac:dyDescent="0.25">
      <c r="B31" s="29"/>
      <c r="C31" s="37">
        <v>0</v>
      </c>
      <c r="D31" s="8" t="s">
        <v>41</v>
      </c>
      <c r="E31" s="10">
        <v>0</v>
      </c>
      <c r="F31" s="22"/>
      <c r="G31" s="8" t="s">
        <v>41</v>
      </c>
      <c r="H31" s="10">
        <v>0</v>
      </c>
      <c r="I31" s="11" t="e">
        <f t="shared" si="1"/>
        <v>#DIV/0!</v>
      </c>
      <c r="J31" s="15"/>
    </row>
    <row r="32" spans="2:21" x14ac:dyDescent="0.25">
      <c r="B32" s="29"/>
      <c r="C32" s="37">
        <v>0</v>
      </c>
      <c r="D32" s="8" t="s">
        <v>42</v>
      </c>
      <c r="E32" s="10">
        <v>0</v>
      </c>
      <c r="F32" s="22"/>
      <c r="G32" s="8" t="s">
        <v>42</v>
      </c>
      <c r="H32" s="10">
        <v>0</v>
      </c>
      <c r="I32" s="11" t="e">
        <f t="shared" si="1"/>
        <v>#DIV/0!</v>
      </c>
      <c r="J32" s="15"/>
    </row>
    <row r="33" spans="2:10" x14ac:dyDescent="0.25">
      <c r="B33" s="29"/>
      <c r="C33" s="36">
        <v>0</v>
      </c>
      <c r="D33" s="8" t="s">
        <v>43</v>
      </c>
      <c r="E33" s="10">
        <v>0</v>
      </c>
      <c r="F33" s="22"/>
      <c r="G33" s="8" t="s">
        <v>43</v>
      </c>
      <c r="H33" s="10">
        <v>0</v>
      </c>
      <c r="I33" s="11" t="e">
        <f t="shared" si="1"/>
        <v>#DIV/0!</v>
      </c>
      <c r="J33" s="15"/>
    </row>
    <row r="34" spans="2:10" x14ac:dyDescent="0.25">
      <c r="B34" s="29"/>
      <c r="C34" s="36">
        <v>0</v>
      </c>
      <c r="D34" s="8" t="s">
        <v>44</v>
      </c>
      <c r="E34" s="10">
        <v>0</v>
      </c>
      <c r="F34" s="22"/>
      <c r="G34" s="8" t="s">
        <v>44</v>
      </c>
      <c r="H34" s="10">
        <v>0</v>
      </c>
      <c r="I34" s="11" t="e">
        <f t="shared" si="1"/>
        <v>#DIV/0!</v>
      </c>
      <c r="J34" s="15"/>
    </row>
    <row r="35" spans="2:10" s="14" customFormat="1" x14ac:dyDescent="0.25">
      <c r="B35" s="29"/>
      <c r="C35" s="36">
        <v>0</v>
      </c>
      <c r="D35" s="8" t="s">
        <v>45</v>
      </c>
      <c r="E35" s="10">
        <v>0</v>
      </c>
      <c r="F35" s="22"/>
      <c r="G35" s="8" t="s">
        <v>45</v>
      </c>
      <c r="H35" s="10">
        <v>0</v>
      </c>
      <c r="I35" s="11" t="e">
        <f t="shared" si="1"/>
        <v>#DIV/0!</v>
      </c>
      <c r="J35" s="15"/>
    </row>
    <row r="36" spans="2:10" s="14" customFormat="1" x14ac:dyDescent="0.25">
      <c r="B36" s="29"/>
      <c r="C36" s="26">
        <f>SUM(C29:C35)</f>
        <v>0</v>
      </c>
      <c r="D36" s="17"/>
      <c r="E36" s="19"/>
      <c r="F36" s="17"/>
      <c r="G36" s="17"/>
      <c r="H36" s="17"/>
      <c r="I36" s="19"/>
      <c r="J36" s="15"/>
    </row>
    <row r="37" spans="2:10" s="14" customFormat="1" x14ac:dyDescent="0.25">
      <c r="B37" s="29"/>
      <c r="C37" s="322" t="s">
        <v>48</v>
      </c>
      <c r="D37" s="322"/>
      <c r="E37" s="19">
        <f>SUM(E29:E35)</f>
        <v>0</v>
      </c>
      <c r="F37" s="17"/>
      <c r="G37" s="38" t="s">
        <v>49</v>
      </c>
      <c r="H37" s="19">
        <f>SUM(G29:G35)</f>
        <v>0</v>
      </c>
      <c r="I37" s="19"/>
      <c r="J37" s="15"/>
    </row>
    <row r="38" spans="2:10" s="14" customFormat="1" x14ac:dyDescent="0.25">
      <c r="B38" s="29"/>
      <c r="C38" s="39"/>
      <c r="D38" s="39"/>
      <c r="E38" s="19"/>
      <c r="F38" s="17"/>
      <c r="G38" s="38"/>
      <c r="H38" s="19"/>
      <c r="I38" s="19"/>
      <c r="J38" s="15"/>
    </row>
    <row r="39" spans="2:10" s="14" customFormat="1" x14ac:dyDescent="0.25">
      <c r="B39" s="29"/>
      <c r="C39" s="16"/>
      <c r="D39" s="17"/>
      <c r="E39" s="17"/>
      <c r="F39" s="17"/>
      <c r="G39" s="38" t="s">
        <v>54</v>
      </c>
      <c r="H39" s="43" t="e">
        <f>(H37-D37)/D37</f>
        <v>#DIV/0!</v>
      </c>
      <c r="I39" s="27"/>
      <c r="J39" s="15"/>
    </row>
    <row r="40" spans="2:10" s="14" customFormat="1" ht="15.75" thickBot="1" x14ac:dyDescent="0.3">
      <c r="B40" s="30"/>
      <c r="C40" s="31"/>
      <c r="D40" s="20"/>
      <c r="E40" s="20"/>
      <c r="F40" s="20"/>
      <c r="G40" s="41"/>
      <c r="H40" s="42"/>
      <c r="I40" s="21"/>
      <c r="J40" s="18"/>
    </row>
    <row r="41" spans="2:10" ht="15.75" thickBot="1" x14ac:dyDescent="0.3">
      <c r="C41" s="32"/>
      <c r="D41" s="14"/>
      <c r="E41" s="14"/>
      <c r="F41" s="14"/>
      <c r="G41" s="14"/>
      <c r="H41" s="14"/>
      <c r="I41" s="14"/>
      <c r="J41" s="14"/>
    </row>
    <row r="42" spans="2:10" x14ac:dyDescent="0.25">
      <c r="B42" s="28"/>
      <c r="C42" s="23"/>
      <c r="D42" s="23"/>
      <c r="E42" s="23"/>
      <c r="F42" s="23"/>
      <c r="G42" s="23"/>
      <c r="H42" s="23"/>
      <c r="I42" s="23"/>
      <c r="J42" s="24"/>
    </row>
    <row r="43" spans="2:10" x14ac:dyDescent="0.25">
      <c r="B43" s="29"/>
      <c r="C43" s="16" t="s">
        <v>46</v>
      </c>
      <c r="D43" s="7"/>
      <c r="E43" s="17"/>
      <c r="F43" s="17"/>
      <c r="G43" s="17"/>
      <c r="H43" s="17"/>
      <c r="I43" s="17"/>
      <c r="J43" s="15"/>
    </row>
    <row r="44" spans="2:10" x14ac:dyDescent="0.25">
      <c r="B44" s="29"/>
      <c r="C44" s="16" t="s">
        <v>7</v>
      </c>
      <c r="D44" s="7"/>
      <c r="E44" s="17"/>
      <c r="F44" s="17"/>
      <c r="G44" s="17"/>
      <c r="H44" s="17"/>
      <c r="I44" s="17"/>
      <c r="J44" s="15"/>
    </row>
    <row r="45" spans="2:10" x14ac:dyDescent="0.25">
      <c r="B45" s="29"/>
      <c r="C45" s="16" t="s">
        <v>47</v>
      </c>
      <c r="D45" s="8"/>
      <c r="E45" s="17"/>
      <c r="F45" s="17"/>
      <c r="G45" s="17"/>
      <c r="H45" s="17"/>
      <c r="I45" s="17"/>
      <c r="J45" s="15"/>
    </row>
    <row r="46" spans="2:10" x14ac:dyDescent="0.25">
      <c r="B46" s="29"/>
      <c r="C46" s="16"/>
      <c r="D46" s="17"/>
      <c r="E46" s="17"/>
      <c r="F46" s="17"/>
      <c r="G46" s="17"/>
      <c r="H46" s="17"/>
      <c r="I46" s="17"/>
      <c r="J46" s="15"/>
    </row>
    <row r="47" spans="2:10" ht="30" x14ac:dyDescent="0.25">
      <c r="B47" s="29"/>
      <c r="C47" s="33" t="s">
        <v>36</v>
      </c>
      <c r="D47" s="34" t="s">
        <v>64</v>
      </c>
      <c r="E47" s="33" t="s">
        <v>38</v>
      </c>
      <c r="F47" s="35"/>
      <c r="G47" s="34" t="s">
        <v>64</v>
      </c>
      <c r="H47" s="33" t="s">
        <v>52</v>
      </c>
      <c r="I47" s="34" t="s">
        <v>53</v>
      </c>
      <c r="J47" s="15"/>
    </row>
    <row r="48" spans="2:10" x14ac:dyDescent="0.25">
      <c r="B48" s="29"/>
      <c r="C48" s="36">
        <v>0</v>
      </c>
      <c r="D48" s="8" t="s">
        <v>39</v>
      </c>
      <c r="E48" s="10">
        <v>0</v>
      </c>
      <c r="F48" s="22"/>
      <c r="G48" s="8" t="s">
        <v>39</v>
      </c>
      <c r="H48" s="10">
        <v>0</v>
      </c>
      <c r="I48" s="11" t="e">
        <f t="shared" ref="I48:I54" si="2">(H48-E48)/E48</f>
        <v>#DIV/0!</v>
      </c>
      <c r="J48" s="15"/>
    </row>
    <row r="49" spans="2:10" x14ac:dyDescent="0.25">
      <c r="B49" s="29"/>
      <c r="C49" s="36">
        <v>0</v>
      </c>
      <c r="D49" s="8" t="s">
        <v>40</v>
      </c>
      <c r="E49" s="10">
        <v>0</v>
      </c>
      <c r="F49" s="22"/>
      <c r="G49" s="8" t="s">
        <v>40</v>
      </c>
      <c r="H49" s="10">
        <v>0</v>
      </c>
      <c r="I49" s="11" t="e">
        <f t="shared" si="2"/>
        <v>#DIV/0!</v>
      </c>
      <c r="J49" s="15"/>
    </row>
    <row r="50" spans="2:10" x14ac:dyDescent="0.25">
      <c r="B50" s="29"/>
      <c r="C50" s="37">
        <v>0</v>
      </c>
      <c r="D50" s="8" t="s">
        <v>41</v>
      </c>
      <c r="E50" s="10">
        <v>0</v>
      </c>
      <c r="F50" s="22"/>
      <c r="G50" s="8" t="s">
        <v>41</v>
      </c>
      <c r="H50" s="10">
        <v>0</v>
      </c>
      <c r="I50" s="11" t="e">
        <f t="shared" si="2"/>
        <v>#DIV/0!</v>
      </c>
      <c r="J50" s="15"/>
    </row>
    <row r="51" spans="2:10" x14ac:dyDescent="0.25">
      <c r="B51" s="29"/>
      <c r="C51" s="37">
        <v>0</v>
      </c>
      <c r="D51" s="8" t="s">
        <v>42</v>
      </c>
      <c r="E51" s="10">
        <v>0</v>
      </c>
      <c r="F51" s="22"/>
      <c r="G51" s="8" t="s">
        <v>42</v>
      </c>
      <c r="H51" s="10">
        <v>0</v>
      </c>
      <c r="I51" s="11" t="e">
        <f t="shared" si="2"/>
        <v>#DIV/0!</v>
      </c>
      <c r="J51" s="15"/>
    </row>
    <row r="52" spans="2:10" x14ac:dyDescent="0.25">
      <c r="B52" s="29"/>
      <c r="C52" s="36">
        <v>0</v>
      </c>
      <c r="D52" s="8" t="s">
        <v>43</v>
      </c>
      <c r="E52" s="10">
        <v>0</v>
      </c>
      <c r="F52" s="22"/>
      <c r="G52" s="8" t="s">
        <v>43</v>
      </c>
      <c r="H52" s="10">
        <v>0</v>
      </c>
      <c r="I52" s="11" t="e">
        <f t="shared" si="2"/>
        <v>#DIV/0!</v>
      </c>
      <c r="J52" s="15"/>
    </row>
    <row r="53" spans="2:10" x14ac:dyDescent="0.25">
      <c r="B53" s="29"/>
      <c r="C53" s="36">
        <v>0</v>
      </c>
      <c r="D53" s="8" t="s">
        <v>44</v>
      </c>
      <c r="E53" s="10">
        <v>0</v>
      </c>
      <c r="F53" s="22"/>
      <c r="G53" s="8" t="s">
        <v>44</v>
      </c>
      <c r="H53" s="10">
        <v>0</v>
      </c>
      <c r="I53" s="11" t="e">
        <f t="shared" si="2"/>
        <v>#DIV/0!</v>
      </c>
      <c r="J53" s="15"/>
    </row>
    <row r="54" spans="2:10" x14ac:dyDescent="0.25">
      <c r="B54" s="29"/>
      <c r="C54" s="36">
        <v>0</v>
      </c>
      <c r="D54" s="8" t="s">
        <v>45</v>
      </c>
      <c r="E54" s="10">
        <v>0</v>
      </c>
      <c r="F54" s="22"/>
      <c r="G54" s="8" t="s">
        <v>45</v>
      </c>
      <c r="H54" s="10">
        <v>0</v>
      </c>
      <c r="I54" s="11" t="e">
        <f t="shared" si="2"/>
        <v>#DIV/0!</v>
      </c>
      <c r="J54" s="15"/>
    </row>
    <row r="55" spans="2:10" x14ac:dyDescent="0.25">
      <c r="B55" s="29"/>
      <c r="C55" s="26">
        <f>SUM(C48:C54)</f>
        <v>0</v>
      </c>
      <c r="D55" s="17"/>
      <c r="E55" s="19"/>
      <c r="F55" s="17"/>
      <c r="G55" s="17"/>
      <c r="H55" s="17"/>
      <c r="I55" s="19"/>
      <c r="J55" s="15"/>
    </row>
    <row r="56" spans="2:10" x14ac:dyDescent="0.25">
      <c r="B56" s="29"/>
      <c r="C56" s="322" t="s">
        <v>48</v>
      </c>
      <c r="D56" s="322"/>
      <c r="E56" s="19">
        <f>SUM(E48:E54)</f>
        <v>0</v>
      </c>
      <c r="F56" s="17"/>
      <c r="G56" s="38" t="s">
        <v>49</v>
      </c>
      <c r="H56" s="19">
        <f>SUM(G48:G54)</f>
        <v>0</v>
      </c>
      <c r="I56" s="19"/>
      <c r="J56" s="15"/>
    </row>
    <row r="57" spans="2:10" x14ac:dyDescent="0.25">
      <c r="B57" s="29"/>
      <c r="C57" s="39"/>
      <c r="D57" s="39"/>
      <c r="E57" s="19"/>
      <c r="F57" s="17"/>
      <c r="G57" s="38"/>
      <c r="H57" s="19"/>
      <c r="I57" s="19"/>
      <c r="J57" s="15"/>
    </row>
    <row r="58" spans="2:10" x14ac:dyDescent="0.25">
      <c r="B58" s="29"/>
      <c r="C58" s="16"/>
      <c r="D58" s="17"/>
      <c r="E58" s="17"/>
      <c r="F58" s="17"/>
      <c r="G58" s="38" t="s">
        <v>54</v>
      </c>
      <c r="H58" s="43" t="e">
        <f>(H56-D56)/D56</f>
        <v>#DIV/0!</v>
      </c>
      <c r="I58" s="27"/>
      <c r="J58" s="15"/>
    </row>
    <row r="59" spans="2:10" ht="15.75" thickBot="1" x14ac:dyDescent="0.3">
      <c r="B59" s="30"/>
      <c r="C59" s="31"/>
      <c r="D59" s="20"/>
      <c r="E59" s="20"/>
      <c r="F59" s="20"/>
      <c r="G59" s="41"/>
      <c r="H59" s="42"/>
      <c r="I59" s="21"/>
      <c r="J59" s="18"/>
    </row>
    <row r="60" spans="2:10" s="14" customFormat="1" ht="15.75" thickBot="1" x14ac:dyDescent="0.3">
      <c r="C60" s="32"/>
    </row>
    <row r="61" spans="2:10" x14ac:dyDescent="0.25">
      <c r="B61" s="28"/>
      <c r="C61" s="23"/>
      <c r="D61" s="23"/>
      <c r="E61" s="23"/>
      <c r="F61" s="23"/>
      <c r="G61" s="23"/>
      <c r="H61" s="23"/>
      <c r="I61" s="23"/>
      <c r="J61" s="24"/>
    </row>
    <row r="62" spans="2:10" x14ac:dyDescent="0.25">
      <c r="B62" s="29"/>
      <c r="C62" s="16" t="s">
        <v>46</v>
      </c>
      <c r="D62" s="7"/>
      <c r="E62" s="17"/>
      <c r="F62" s="17"/>
      <c r="G62" s="17"/>
      <c r="H62" s="17"/>
      <c r="I62" s="17"/>
      <c r="J62" s="15"/>
    </row>
    <row r="63" spans="2:10" x14ac:dyDescent="0.25">
      <c r="B63" s="29"/>
      <c r="C63" s="16" t="s">
        <v>7</v>
      </c>
      <c r="D63" s="7"/>
      <c r="E63" s="17"/>
      <c r="F63" s="17"/>
      <c r="G63" s="17"/>
      <c r="H63" s="17"/>
      <c r="I63" s="17"/>
      <c r="J63" s="15"/>
    </row>
    <row r="64" spans="2:10" x14ac:dyDescent="0.25">
      <c r="B64" s="29"/>
      <c r="C64" s="16" t="s">
        <v>47</v>
      </c>
      <c r="D64" s="8"/>
      <c r="E64" s="17"/>
      <c r="F64" s="17"/>
      <c r="G64" s="17"/>
      <c r="H64" s="17"/>
      <c r="I64" s="17"/>
      <c r="J64" s="15"/>
    </row>
    <row r="65" spans="2:10" x14ac:dyDescent="0.25">
      <c r="B65" s="29"/>
      <c r="C65" s="16"/>
      <c r="D65" s="17"/>
      <c r="E65" s="17"/>
      <c r="F65" s="17"/>
      <c r="G65" s="17"/>
      <c r="H65" s="17"/>
      <c r="I65" s="17"/>
      <c r="J65" s="15"/>
    </row>
    <row r="66" spans="2:10" ht="30" x14ac:dyDescent="0.25">
      <c r="B66" s="29"/>
      <c r="C66" s="33" t="s">
        <v>36</v>
      </c>
      <c r="D66" s="34" t="s">
        <v>64</v>
      </c>
      <c r="E66" s="33" t="s">
        <v>38</v>
      </c>
      <c r="F66" s="35"/>
      <c r="G66" s="34" t="s">
        <v>64</v>
      </c>
      <c r="H66" s="33" t="s">
        <v>52</v>
      </c>
      <c r="I66" s="34" t="s">
        <v>53</v>
      </c>
      <c r="J66" s="15"/>
    </row>
    <row r="67" spans="2:10" x14ac:dyDescent="0.25">
      <c r="B67" s="29"/>
      <c r="C67" s="36">
        <v>0</v>
      </c>
      <c r="D67" s="8" t="s">
        <v>39</v>
      </c>
      <c r="E67" s="10">
        <v>0</v>
      </c>
      <c r="F67" s="22"/>
      <c r="G67" s="8" t="s">
        <v>39</v>
      </c>
      <c r="H67" s="10">
        <v>0</v>
      </c>
      <c r="I67" s="11" t="e">
        <f t="shared" ref="I67:I73" si="3">(H67-E67)/E67</f>
        <v>#DIV/0!</v>
      </c>
      <c r="J67" s="15"/>
    </row>
    <row r="68" spans="2:10" x14ac:dyDescent="0.25">
      <c r="B68" s="29"/>
      <c r="C68" s="36">
        <v>0</v>
      </c>
      <c r="D68" s="8" t="s">
        <v>40</v>
      </c>
      <c r="E68" s="10">
        <v>0</v>
      </c>
      <c r="F68" s="22"/>
      <c r="G68" s="8" t="s">
        <v>40</v>
      </c>
      <c r="H68" s="10">
        <v>0</v>
      </c>
      <c r="I68" s="11" t="e">
        <f t="shared" si="3"/>
        <v>#DIV/0!</v>
      </c>
      <c r="J68" s="15"/>
    </row>
    <row r="69" spans="2:10" x14ac:dyDescent="0.25">
      <c r="B69" s="29"/>
      <c r="C69" s="37">
        <v>0</v>
      </c>
      <c r="D69" s="8" t="s">
        <v>41</v>
      </c>
      <c r="E69" s="10">
        <v>0</v>
      </c>
      <c r="F69" s="22"/>
      <c r="G69" s="8" t="s">
        <v>41</v>
      </c>
      <c r="H69" s="10">
        <v>0</v>
      </c>
      <c r="I69" s="11" t="e">
        <f t="shared" si="3"/>
        <v>#DIV/0!</v>
      </c>
      <c r="J69" s="15"/>
    </row>
    <row r="70" spans="2:10" x14ac:dyDescent="0.25">
      <c r="B70" s="29"/>
      <c r="C70" s="37">
        <v>0</v>
      </c>
      <c r="D70" s="8" t="s">
        <v>42</v>
      </c>
      <c r="E70" s="10">
        <v>0</v>
      </c>
      <c r="F70" s="22"/>
      <c r="G70" s="8" t="s">
        <v>42</v>
      </c>
      <c r="H70" s="10">
        <v>0</v>
      </c>
      <c r="I70" s="11" t="e">
        <f t="shared" si="3"/>
        <v>#DIV/0!</v>
      </c>
      <c r="J70" s="15"/>
    </row>
    <row r="71" spans="2:10" x14ac:dyDescent="0.25">
      <c r="B71" s="29"/>
      <c r="C71" s="36">
        <v>0</v>
      </c>
      <c r="D71" s="8" t="s">
        <v>43</v>
      </c>
      <c r="E71" s="10">
        <v>0</v>
      </c>
      <c r="F71" s="22"/>
      <c r="G71" s="8" t="s">
        <v>43</v>
      </c>
      <c r="H71" s="10">
        <v>0</v>
      </c>
      <c r="I71" s="11" t="e">
        <f t="shared" si="3"/>
        <v>#DIV/0!</v>
      </c>
      <c r="J71" s="15"/>
    </row>
    <row r="72" spans="2:10" x14ac:dyDescent="0.25">
      <c r="B72" s="29"/>
      <c r="C72" s="36">
        <v>0</v>
      </c>
      <c r="D72" s="8" t="s">
        <v>44</v>
      </c>
      <c r="E72" s="10">
        <v>0</v>
      </c>
      <c r="F72" s="22"/>
      <c r="G72" s="8" t="s">
        <v>44</v>
      </c>
      <c r="H72" s="10">
        <v>0</v>
      </c>
      <c r="I72" s="11" t="e">
        <f t="shared" si="3"/>
        <v>#DIV/0!</v>
      </c>
      <c r="J72" s="15"/>
    </row>
    <row r="73" spans="2:10" x14ac:dyDescent="0.25">
      <c r="B73" s="29"/>
      <c r="C73" s="36">
        <v>0</v>
      </c>
      <c r="D73" s="8" t="s">
        <v>45</v>
      </c>
      <c r="E73" s="10">
        <v>0</v>
      </c>
      <c r="F73" s="22"/>
      <c r="G73" s="8" t="s">
        <v>45</v>
      </c>
      <c r="H73" s="10">
        <v>0</v>
      </c>
      <c r="I73" s="11" t="e">
        <f t="shared" si="3"/>
        <v>#DIV/0!</v>
      </c>
      <c r="J73" s="15"/>
    </row>
    <row r="74" spans="2:10" x14ac:dyDescent="0.25">
      <c r="B74" s="29"/>
      <c r="C74" s="26">
        <f>SUM(C67:C73)</f>
        <v>0</v>
      </c>
      <c r="D74" s="17"/>
      <c r="E74" s="19"/>
      <c r="F74" s="17"/>
      <c r="G74" s="17"/>
      <c r="H74" s="17"/>
      <c r="I74" s="19"/>
      <c r="J74" s="15"/>
    </row>
    <row r="75" spans="2:10" x14ac:dyDescent="0.25">
      <c r="B75" s="29"/>
      <c r="C75" s="322" t="s">
        <v>48</v>
      </c>
      <c r="D75" s="322"/>
      <c r="E75" s="19">
        <f>SUM(E67:E73)</f>
        <v>0</v>
      </c>
      <c r="F75" s="17"/>
      <c r="G75" s="38" t="s">
        <v>49</v>
      </c>
      <c r="H75" s="19">
        <f>SUM(G67:G73)</f>
        <v>0</v>
      </c>
      <c r="I75" s="19"/>
      <c r="J75" s="15"/>
    </row>
    <row r="76" spans="2:10" x14ac:dyDescent="0.25">
      <c r="B76" s="29"/>
      <c r="C76" s="39"/>
      <c r="D76" s="39"/>
      <c r="E76" s="19"/>
      <c r="F76" s="17"/>
      <c r="G76" s="38"/>
      <c r="H76" s="19"/>
      <c r="I76" s="19"/>
      <c r="J76" s="15"/>
    </row>
    <row r="77" spans="2:10" x14ac:dyDescent="0.25">
      <c r="B77" s="29"/>
      <c r="C77" s="16"/>
      <c r="D77" s="17"/>
      <c r="E77" s="17"/>
      <c r="F77" s="17"/>
      <c r="G77" s="38" t="s">
        <v>54</v>
      </c>
      <c r="H77" s="43" t="e">
        <f>(H75-D75)/D75</f>
        <v>#DIV/0!</v>
      </c>
      <c r="I77" s="27"/>
      <c r="J77" s="15"/>
    </row>
    <row r="78" spans="2:10" ht="15.75" thickBot="1" x14ac:dyDescent="0.3">
      <c r="B78" s="30"/>
      <c r="C78" s="31"/>
      <c r="D78" s="20"/>
      <c r="E78" s="20"/>
      <c r="F78" s="20"/>
      <c r="G78" s="41"/>
      <c r="H78" s="42"/>
      <c r="I78" s="21"/>
      <c r="J78" s="18"/>
    </row>
    <row r="79" spans="2:10" s="14" customFormat="1" ht="15.75" thickBot="1" x14ac:dyDescent="0.3">
      <c r="C79" s="32"/>
    </row>
    <row r="80" spans="2:10" x14ac:dyDescent="0.25">
      <c r="B80" s="28"/>
      <c r="C80" s="23"/>
      <c r="D80" s="23"/>
      <c r="E80" s="23"/>
      <c r="F80" s="23"/>
      <c r="G80" s="23"/>
      <c r="H80" s="23"/>
      <c r="I80" s="23"/>
      <c r="J80" s="24"/>
    </row>
    <row r="81" spans="2:10" x14ac:dyDescent="0.25">
      <c r="B81" s="29"/>
      <c r="C81" s="16" t="s">
        <v>46</v>
      </c>
      <c r="D81" s="7"/>
      <c r="E81" s="17"/>
      <c r="F81" s="17"/>
      <c r="G81" s="17"/>
      <c r="H81" s="17"/>
      <c r="I81" s="17"/>
      <c r="J81" s="15"/>
    </row>
    <row r="82" spans="2:10" x14ac:dyDescent="0.25">
      <c r="B82" s="29"/>
      <c r="C82" s="16" t="s">
        <v>7</v>
      </c>
      <c r="D82" s="7"/>
      <c r="E82" s="17"/>
      <c r="F82" s="17"/>
      <c r="G82" s="17"/>
      <c r="H82" s="17"/>
      <c r="I82" s="17"/>
      <c r="J82" s="15"/>
    </row>
    <row r="83" spans="2:10" x14ac:dyDescent="0.25">
      <c r="B83" s="29"/>
      <c r="C83" s="16" t="s">
        <v>47</v>
      </c>
      <c r="D83" s="8"/>
      <c r="E83" s="17"/>
      <c r="F83" s="17"/>
      <c r="G83" s="17"/>
      <c r="H83" s="17"/>
      <c r="I83" s="17"/>
      <c r="J83" s="15"/>
    </row>
    <row r="84" spans="2:10" x14ac:dyDescent="0.25">
      <c r="B84" s="29"/>
      <c r="C84" s="16"/>
      <c r="D84" s="17"/>
      <c r="E84" s="17"/>
      <c r="F84" s="17"/>
      <c r="G84" s="17"/>
      <c r="H84" s="17"/>
      <c r="I84" s="17"/>
      <c r="J84" s="15"/>
    </row>
    <row r="85" spans="2:10" ht="30" x14ac:dyDescent="0.25">
      <c r="B85" s="29"/>
      <c r="C85" s="33" t="s">
        <v>36</v>
      </c>
      <c r="D85" s="34" t="s">
        <v>64</v>
      </c>
      <c r="E85" s="33" t="s">
        <v>38</v>
      </c>
      <c r="F85" s="35"/>
      <c r="G85" s="34" t="s">
        <v>64</v>
      </c>
      <c r="H85" s="33" t="s">
        <v>52</v>
      </c>
      <c r="I85" s="34" t="s">
        <v>53</v>
      </c>
      <c r="J85" s="15"/>
    </row>
    <row r="86" spans="2:10" x14ac:dyDescent="0.25">
      <c r="B86" s="29"/>
      <c r="C86" s="36">
        <v>0</v>
      </c>
      <c r="D86" s="8" t="s">
        <v>39</v>
      </c>
      <c r="E86" s="10">
        <v>0</v>
      </c>
      <c r="F86" s="22"/>
      <c r="G86" s="8" t="s">
        <v>39</v>
      </c>
      <c r="H86" s="10">
        <v>0</v>
      </c>
      <c r="I86" s="11" t="e">
        <f t="shared" ref="I86:I92" si="4">(H86-E86)/E86</f>
        <v>#DIV/0!</v>
      </c>
      <c r="J86" s="15"/>
    </row>
    <row r="87" spans="2:10" x14ac:dyDescent="0.25">
      <c r="B87" s="29"/>
      <c r="C87" s="36">
        <v>0</v>
      </c>
      <c r="D87" s="8" t="s">
        <v>40</v>
      </c>
      <c r="E87" s="10">
        <v>0</v>
      </c>
      <c r="F87" s="22"/>
      <c r="G87" s="8" t="s">
        <v>40</v>
      </c>
      <c r="H87" s="10">
        <v>0</v>
      </c>
      <c r="I87" s="11" t="e">
        <f t="shared" si="4"/>
        <v>#DIV/0!</v>
      </c>
      <c r="J87" s="15"/>
    </row>
    <row r="88" spans="2:10" x14ac:dyDescent="0.25">
      <c r="B88" s="29"/>
      <c r="C88" s="37">
        <v>0</v>
      </c>
      <c r="D88" s="8" t="s">
        <v>41</v>
      </c>
      <c r="E88" s="10">
        <v>0</v>
      </c>
      <c r="F88" s="22"/>
      <c r="G88" s="8" t="s">
        <v>41</v>
      </c>
      <c r="H88" s="10">
        <v>0</v>
      </c>
      <c r="I88" s="11" t="e">
        <f t="shared" si="4"/>
        <v>#DIV/0!</v>
      </c>
      <c r="J88" s="15"/>
    </row>
    <row r="89" spans="2:10" x14ac:dyDescent="0.25">
      <c r="B89" s="29"/>
      <c r="C89" s="37">
        <v>0</v>
      </c>
      <c r="D89" s="8" t="s">
        <v>42</v>
      </c>
      <c r="E89" s="10">
        <v>0</v>
      </c>
      <c r="F89" s="22"/>
      <c r="G89" s="8" t="s">
        <v>42</v>
      </c>
      <c r="H89" s="10">
        <v>0</v>
      </c>
      <c r="I89" s="11" t="e">
        <f t="shared" si="4"/>
        <v>#DIV/0!</v>
      </c>
      <c r="J89" s="15"/>
    </row>
    <row r="90" spans="2:10" x14ac:dyDescent="0.25">
      <c r="B90" s="29"/>
      <c r="C90" s="36">
        <v>0</v>
      </c>
      <c r="D90" s="8" t="s">
        <v>43</v>
      </c>
      <c r="E90" s="10">
        <v>0</v>
      </c>
      <c r="F90" s="22"/>
      <c r="G90" s="8" t="s">
        <v>43</v>
      </c>
      <c r="H90" s="10">
        <v>0</v>
      </c>
      <c r="I90" s="11" t="e">
        <f t="shared" si="4"/>
        <v>#DIV/0!</v>
      </c>
      <c r="J90" s="15"/>
    </row>
    <row r="91" spans="2:10" x14ac:dyDescent="0.25">
      <c r="B91" s="29"/>
      <c r="C91" s="36">
        <v>0</v>
      </c>
      <c r="D91" s="8" t="s">
        <v>44</v>
      </c>
      <c r="E91" s="10">
        <v>0</v>
      </c>
      <c r="F91" s="22"/>
      <c r="G91" s="8" t="s">
        <v>44</v>
      </c>
      <c r="H91" s="10">
        <v>0</v>
      </c>
      <c r="I91" s="11" t="e">
        <f t="shared" si="4"/>
        <v>#DIV/0!</v>
      </c>
      <c r="J91" s="15"/>
    </row>
    <row r="92" spans="2:10" x14ac:dyDescent="0.25">
      <c r="B92" s="29"/>
      <c r="C92" s="36">
        <v>0</v>
      </c>
      <c r="D92" s="8" t="s">
        <v>45</v>
      </c>
      <c r="E92" s="10">
        <v>0</v>
      </c>
      <c r="F92" s="22"/>
      <c r="G92" s="8" t="s">
        <v>45</v>
      </c>
      <c r="H92" s="10">
        <v>0</v>
      </c>
      <c r="I92" s="11" t="e">
        <f t="shared" si="4"/>
        <v>#DIV/0!</v>
      </c>
      <c r="J92" s="15"/>
    </row>
    <row r="93" spans="2:10" x14ac:dyDescent="0.25">
      <c r="B93" s="29"/>
      <c r="C93" s="26">
        <f>SUM(C86:C92)</f>
        <v>0</v>
      </c>
      <c r="D93" s="17"/>
      <c r="E93" s="19"/>
      <c r="F93" s="17"/>
      <c r="G93" s="17"/>
      <c r="H93" s="17"/>
      <c r="I93" s="19"/>
      <c r="J93" s="15"/>
    </row>
    <row r="94" spans="2:10" x14ac:dyDescent="0.25">
      <c r="B94" s="29"/>
      <c r="C94" s="322" t="s">
        <v>48</v>
      </c>
      <c r="D94" s="322"/>
      <c r="E94" s="19">
        <f>SUM(E86:E92)</f>
        <v>0</v>
      </c>
      <c r="F94" s="17"/>
      <c r="G94" s="38" t="s">
        <v>49</v>
      </c>
      <c r="H94" s="19">
        <f>SUM(G86:G92)</f>
        <v>0</v>
      </c>
      <c r="I94" s="19"/>
      <c r="J94" s="15"/>
    </row>
    <row r="95" spans="2:10" x14ac:dyDescent="0.25">
      <c r="B95" s="29"/>
      <c r="C95" s="39"/>
      <c r="D95" s="39"/>
      <c r="E95" s="19"/>
      <c r="F95" s="17"/>
      <c r="G95" s="38"/>
      <c r="H95" s="19"/>
      <c r="I95" s="19"/>
      <c r="J95" s="15"/>
    </row>
    <row r="96" spans="2:10" x14ac:dyDescent="0.25">
      <c r="B96" s="29"/>
      <c r="C96" s="16"/>
      <c r="D96" s="17"/>
      <c r="E96" s="17"/>
      <c r="F96" s="17"/>
      <c r="G96" s="38" t="s">
        <v>54</v>
      </c>
      <c r="H96" s="43" t="e">
        <f>(H94-D94)/D94</f>
        <v>#DIV/0!</v>
      </c>
      <c r="I96" s="27"/>
      <c r="J96" s="15"/>
    </row>
    <row r="97" spans="2:10" ht="15.75" thickBot="1" x14ac:dyDescent="0.3">
      <c r="B97" s="30"/>
      <c r="C97" s="31"/>
      <c r="D97" s="20"/>
      <c r="E97" s="20"/>
      <c r="F97" s="20"/>
      <c r="G97" s="41"/>
      <c r="H97" s="42"/>
      <c r="I97" s="21"/>
      <c r="J97" s="18"/>
    </row>
    <row r="98" spans="2:10" s="14" customFormat="1" ht="15.75" thickBot="1" x14ac:dyDescent="0.3">
      <c r="C98" s="32"/>
    </row>
    <row r="99" spans="2:10" x14ac:dyDescent="0.25">
      <c r="B99" s="28"/>
      <c r="C99" s="23"/>
      <c r="D99" s="23"/>
      <c r="E99" s="23"/>
      <c r="F99" s="23"/>
      <c r="G99" s="23"/>
      <c r="H99" s="23"/>
      <c r="I99" s="23"/>
      <c r="J99" s="24"/>
    </row>
    <row r="100" spans="2:10" x14ac:dyDescent="0.25">
      <c r="B100" s="29"/>
      <c r="C100" s="16" t="s">
        <v>46</v>
      </c>
      <c r="D100" s="7"/>
      <c r="E100" s="17"/>
      <c r="F100" s="17"/>
      <c r="G100" s="17"/>
      <c r="H100" s="17"/>
      <c r="I100" s="17"/>
      <c r="J100" s="15"/>
    </row>
    <row r="101" spans="2:10" x14ac:dyDescent="0.25">
      <c r="B101" s="29"/>
      <c r="C101" s="16" t="s">
        <v>7</v>
      </c>
      <c r="D101" s="7"/>
      <c r="E101" s="17"/>
      <c r="F101" s="17"/>
      <c r="G101" s="17"/>
      <c r="H101" s="17"/>
      <c r="I101" s="17"/>
      <c r="J101" s="15"/>
    </row>
    <row r="102" spans="2:10" x14ac:dyDescent="0.25">
      <c r="B102" s="29"/>
      <c r="C102" s="16" t="s">
        <v>47</v>
      </c>
      <c r="D102" s="8"/>
      <c r="E102" s="17"/>
      <c r="F102" s="17"/>
      <c r="G102" s="17"/>
      <c r="H102" s="17"/>
      <c r="I102" s="17"/>
      <c r="J102" s="15"/>
    </row>
    <row r="103" spans="2:10" x14ac:dyDescent="0.25">
      <c r="B103" s="29"/>
      <c r="C103" s="16"/>
      <c r="D103" s="17"/>
      <c r="E103" s="17"/>
      <c r="F103" s="17"/>
      <c r="G103" s="17"/>
      <c r="H103" s="17"/>
      <c r="I103" s="17"/>
      <c r="J103" s="15"/>
    </row>
    <row r="104" spans="2:10" ht="30" x14ac:dyDescent="0.25">
      <c r="B104" s="29"/>
      <c r="C104" s="33" t="s">
        <v>36</v>
      </c>
      <c r="D104" s="34" t="s">
        <v>64</v>
      </c>
      <c r="E104" s="33" t="s">
        <v>38</v>
      </c>
      <c r="F104" s="35"/>
      <c r="G104" s="34" t="s">
        <v>64</v>
      </c>
      <c r="H104" s="33" t="s">
        <v>52</v>
      </c>
      <c r="I104" s="34" t="s">
        <v>53</v>
      </c>
      <c r="J104" s="15"/>
    </row>
    <row r="105" spans="2:10" x14ac:dyDescent="0.25">
      <c r="B105" s="29"/>
      <c r="C105" s="36">
        <v>0</v>
      </c>
      <c r="D105" s="8" t="s">
        <v>39</v>
      </c>
      <c r="E105" s="10">
        <v>0</v>
      </c>
      <c r="F105" s="22"/>
      <c r="G105" s="8" t="s">
        <v>39</v>
      </c>
      <c r="H105" s="10">
        <v>0</v>
      </c>
      <c r="I105" s="11" t="e">
        <f t="shared" ref="I105:I111" si="5">(H105-E105)/E105</f>
        <v>#DIV/0!</v>
      </c>
      <c r="J105" s="15"/>
    </row>
    <row r="106" spans="2:10" x14ac:dyDescent="0.25">
      <c r="B106" s="29"/>
      <c r="C106" s="36">
        <v>0</v>
      </c>
      <c r="D106" s="8" t="s">
        <v>40</v>
      </c>
      <c r="E106" s="10">
        <v>0</v>
      </c>
      <c r="F106" s="22"/>
      <c r="G106" s="8" t="s">
        <v>40</v>
      </c>
      <c r="H106" s="10">
        <v>0</v>
      </c>
      <c r="I106" s="11" t="e">
        <f t="shared" si="5"/>
        <v>#DIV/0!</v>
      </c>
      <c r="J106" s="15"/>
    </row>
    <row r="107" spans="2:10" x14ac:dyDescent="0.25">
      <c r="B107" s="29"/>
      <c r="C107" s="37">
        <v>0</v>
      </c>
      <c r="D107" s="8" t="s">
        <v>41</v>
      </c>
      <c r="E107" s="10">
        <v>0</v>
      </c>
      <c r="F107" s="22"/>
      <c r="G107" s="8" t="s">
        <v>41</v>
      </c>
      <c r="H107" s="10">
        <v>0</v>
      </c>
      <c r="I107" s="11" t="e">
        <f t="shared" si="5"/>
        <v>#DIV/0!</v>
      </c>
      <c r="J107" s="15"/>
    </row>
    <row r="108" spans="2:10" x14ac:dyDescent="0.25">
      <c r="B108" s="29"/>
      <c r="C108" s="37">
        <v>0</v>
      </c>
      <c r="D108" s="8" t="s">
        <v>42</v>
      </c>
      <c r="E108" s="10">
        <v>0</v>
      </c>
      <c r="F108" s="22"/>
      <c r="G108" s="8" t="s">
        <v>42</v>
      </c>
      <c r="H108" s="10">
        <v>0</v>
      </c>
      <c r="I108" s="11" t="e">
        <f t="shared" si="5"/>
        <v>#DIV/0!</v>
      </c>
      <c r="J108" s="15"/>
    </row>
    <row r="109" spans="2:10" x14ac:dyDescent="0.25">
      <c r="B109" s="29"/>
      <c r="C109" s="36">
        <v>0</v>
      </c>
      <c r="D109" s="8" t="s">
        <v>43</v>
      </c>
      <c r="E109" s="10">
        <v>0</v>
      </c>
      <c r="F109" s="22"/>
      <c r="G109" s="8" t="s">
        <v>43</v>
      </c>
      <c r="H109" s="10">
        <v>0</v>
      </c>
      <c r="I109" s="11" t="e">
        <f t="shared" si="5"/>
        <v>#DIV/0!</v>
      </c>
      <c r="J109" s="15"/>
    </row>
    <row r="110" spans="2:10" x14ac:dyDescent="0.25">
      <c r="B110" s="29"/>
      <c r="C110" s="36">
        <v>0</v>
      </c>
      <c r="D110" s="8" t="s">
        <v>44</v>
      </c>
      <c r="E110" s="10">
        <v>0</v>
      </c>
      <c r="F110" s="22"/>
      <c r="G110" s="8" t="s">
        <v>44</v>
      </c>
      <c r="H110" s="10">
        <v>0</v>
      </c>
      <c r="I110" s="11" t="e">
        <f t="shared" si="5"/>
        <v>#DIV/0!</v>
      </c>
      <c r="J110" s="15"/>
    </row>
    <row r="111" spans="2:10" x14ac:dyDescent="0.25">
      <c r="B111" s="29"/>
      <c r="C111" s="36">
        <v>0</v>
      </c>
      <c r="D111" s="8" t="s">
        <v>45</v>
      </c>
      <c r="E111" s="10">
        <v>0</v>
      </c>
      <c r="F111" s="22"/>
      <c r="G111" s="8" t="s">
        <v>45</v>
      </c>
      <c r="H111" s="10">
        <v>0</v>
      </c>
      <c r="I111" s="11" t="e">
        <f t="shared" si="5"/>
        <v>#DIV/0!</v>
      </c>
      <c r="J111" s="15"/>
    </row>
    <row r="112" spans="2:10" x14ac:dyDescent="0.25">
      <c r="B112" s="29"/>
      <c r="C112" s="26">
        <f>SUM(C105:C111)</f>
        <v>0</v>
      </c>
      <c r="D112" s="17"/>
      <c r="E112" s="19"/>
      <c r="F112" s="17"/>
      <c r="G112" s="17"/>
      <c r="H112" s="17"/>
      <c r="I112" s="19"/>
      <c r="J112" s="15"/>
    </row>
    <row r="113" spans="2:10" x14ac:dyDescent="0.25">
      <c r="B113" s="29"/>
      <c r="C113" s="322" t="s">
        <v>48</v>
      </c>
      <c r="D113" s="322"/>
      <c r="E113" s="19">
        <f>SUM(E105:E111)</f>
        <v>0</v>
      </c>
      <c r="F113" s="17"/>
      <c r="G113" s="38" t="s">
        <v>49</v>
      </c>
      <c r="H113" s="19">
        <f>SUM(G105:G111)</f>
        <v>0</v>
      </c>
      <c r="I113" s="19"/>
      <c r="J113" s="15"/>
    </row>
    <row r="114" spans="2:10" x14ac:dyDescent="0.25">
      <c r="B114" s="29"/>
      <c r="C114" s="39"/>
      <c r="D114" s="39"/>
      <c r="E114" s="19"/>
      <c r="F114" s="17"/>
      <c r="G114" s="38"/>
      <c r="H114" s="19"/>
      <c r="I114" s="19"/>
      <c r="J114" s="15"/>
    </row>
    <row r="115" spans="2:10" x14ac:dyDescent="0.25">
      <c r="B115" s="29"/>
      <c r="C115" s="16"/>
      <c r="D115" s="17"/>
      <c r="E115" s="17"/>
      <c r="F115" s="17"/>
      <c r="G115" s="38" t="s">
        <v>54</v>
      </c>
      <c r="H115" s="43" t="e">
        <f>(H113-D113)/D113</f>
        <v>#DIV/0!</v>
      </c>
      <c r="I115" s="27"/>
      <c r="J115" s="15"/>
    </row>
    <row r="116" spans="2:10" ht="15.75" thickBot="1" x14ac:dyDescent="0.3">
      <c r="B116" s="30"/>
      <c r="C116" s="31"/>
      <c r="D116" s="20"/>
      <c r="E116" s="20"/>
      <c r="F116" s="20"/>
      <c r="G116" s="41"/>
      <c r="H116" s="42"/>
      <c r="I116" s="21"/>
      <c r="J116" s="18"/>
    </row>
  </sheetData>
  <mergeCells count="8">
    <mergeCell ref="C113:D113"/>
    <mergeCell ref="C18:D18"/>
    <mergeCell ref="B2:C2"/>
    <mergeCell ref="L2:T2"/>
    <mergeCell ref="C37:D37"/>
    <mergeCell ref="C56:D56"/>
    <mergeCell ref="C75:D75"/>
    <mergeCell ref="C94:D9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2D8D9E3ACEEE4A9CE45ED7824BF349" ma:contentTypeVersion="11" ma:contentTypeDescription="Create a new document." ma:contentTypeScope="" ma:versionID="0974fc2ab6c7334e7e69f33c3555fdca">
  <xsd:schema xmlns:xsd="http://www.w3.org/2001/XMLSchema" xmlns:xs="http://www.w3.org/2001/XMLSchema" xmlns:p="http://schemas.microsoft.com/office/2006/metadata/properties" xmlns:ns3="12027249-5a2a-4f5a-9143-6e0cbd2c50d6" xmlns:ns4="52474f91-5347-4af9-a21f-d1224abe16bc" targetNamespace="http://schemas.microsoft.com/office/2006/metadata/properties" ma:root="true" ma:fieldsID="65f3c0491a539ba3070736acc2ef60da" ns3:_="" ns4:_="">
    <xsd:import namespace="12027249-5a2a-4f5a-9143-6e0cbd2c50d6"/>
    <xsd:import namespace="52474f91-5347-4af9-a21f-d1224abe16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27249-5a2a-4f5a-9143-6e0cbd2c50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474f91-5347-4af9-a21f-d1224abe16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0540BE-E5E1-432A-BFCA-CA2C7F3C51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6E1985-CA10-4701-849F-E465AAF039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027249-5a2a-4f5a-9143-6e0cbd2c50d6"/>
    <ds:schemaRef ds:uri="52474f91-5347-4af9-a21f-d1224abe16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0F58AF-2284-4BD0-B3F1-FFD70054A80D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12027249-5a2a-4f5a-9143-6e0cbd2c50d6"/>
    <ds:schemaRef ds:uri="http://schemas.microsoft.com/office/infopath/2007/PartnerControls"/>
    <ds:schemaRef ds:uri="http://purl.org/dc/terms/"/>
    <ds:schemaRef ds:uri="52474f91-5347-4af9-a21f-d1224abe16bc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Cost Increase Justification</vt:lpstr>
      <vt:lpstr>Item Listing</vt:lpstr>
      <vt:lpstr>Category Role</vt:lpstr>
      <vt:lpstr>Cost Component Details</vt:lpstr>
      <vt:lpstr>'Item Listing'!Print_Titles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Bakaj, Steven</cp:lastModifiedBy>
  <cp:lastPrinted>2022-04-21T19:13:41Z</cp:lastPrinted>
  <dcterms:created xsi:type="dcterms:W3CDTF">2015-10-23T16:00:55Z</dcterms:created>
  <dcterms:modified xsi:type="dcterms:W3CDTF">2022-08-19T14:42:19Z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0x0101008B2D8D9E3ACEEE4A9CE45ED7824BF349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